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pv-fileshare\経理部\4656石原\買掛金\★請求書エクセルサンプル\"/>
    </mc:Choice>
  </mc:AlternateContent>
  <xr:revisionPtr revIDLastSave="0" documentId="13_ncr:1_{FF4C0478-3236-4B7A-BEC6-3ADBF95D904F}" xr6:coauthVersionLast="47" xr6:coauthVersionMax="47" xr10:uidLastSave="{00000000-0000-0000-0000-000000000000}"/>
  <bookViews>
    <workbookView xWindow="-19320" yWindow="660" windowWidth="19440" windowHeight="15000" activeTab="1" xr2:uid="{00000000-000D-0000-FFFF-FFFF00000000}"/>
  </bookViews>
  <sheets>
    <sheet name="一般用請求書記入見本" sheetId="72" r:id="rId1"/>
    <sheet name="一般用請求書" sheetId="64" r:id="rId2"/>
    <sheet name="2ページ目" sheetId="65" r:id="rId3"/>
    <sheet name="3ページ目" sheetId="73" r:id="rId4"/>
    <sheet name="4ページ目" sheetId="74" r:id="rId5"/>
    <sheet name="5ページ目" sheetId="75" r:id="rId6"/>
  </sheets>
  <definedNames>
    <definedName name="_xlnm.Print_Area" localSheetId="2">'2ページ目'!$A$1:$AH$56</definedName>
    <definedName name="_xlnm.Print_Area" localSheetId="3">'3ページ目'!$A$1:$AH$56</definedName>
    <definedName name="_xlnm.Print_Area" localSheetId="4">'4ページ目'!$A$1:$AH$56</definedName>
    <definedName name="_xlnm.Print_Area" localSheetId="5">'5ページ目'!$A$1:$AH$56</definedName>
    <definedName name="_xlnm.Print_Area" localSheetId="1">一般用請求書!$A$1:$AH$60</definedName>
    <definedName name="_xlnm.Print_Area" localSheetId="0">一般用請求書記入見本!$A$1:$AH$65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4" i="75" l="1"/>
  <c r="AA44" i="64"/>
  <c r="AA45" i="64"/>
  <c r="AA43" i="64"/>
  <c r="AA53" i="75"/>
  <c r="AA52" i="75"/>
  <c r="AA51" i="75"/>
  <c r="AA50" i="75"/>
  <c r="AA49" i="75"/>
  <c r="AA48" i="75"/>
  <c r="AA47" i="75"/>
  <c r="AA46" i="75"/>
  <c r="AA45" i="75"/>
  <c r="AA44" i="75"/>
  <c r="AA43" i="75"/>
  <c r="AA42" i="75"/>
  <c r="AA41" i="75"/>
  <c r="AA40" i="75"/>
  <c r="AA39" i="75"/>
  <c r="AA38" i="75"/>
  <c r="AA37" i="75"/>
  <c r="AA36" i="75"/>
  <c r="AA35" i="75"/>
  <c r="AA34" i="75"/>
  <c r="AA33" i="75"/>
  <c r="AA32" i="75"/>
  <c r="AA31" i="75"/>
  <c r="AA30" i="75"/>
  <c r="AA29" i="75"/>
  <c r="AA28" i="75"/>
  <c r="AA27" i="75"/>
  <c r="AA26" i="75"/>
  <c r="AA25" i="75"/>
  <c r="AA24" i="75"/>
  <c r="AA23" i="75"/>
  <c r="AA22" i="75"/>
  <c r="AA21" i="75"/>
  <c r="AA20" i="75"/>
  <c r="AA19" i="75"/>
  <c r="T15" i="75"/>
  <c r="T13" i="75"/>
  <c r="B13" i="75"/>
  <c r="T11" i="75"/>
  <c r="T9" i="75"/>
  <c r="T7" i="75"/>
  <c r="J6" i="75"/>
  <c r="G6" i="75"/>
  <c r="D6" i="75"/>
  <c r="U5" i="75"/>
  <c r="Z4" i="75"/>
  <c r="AA53" i="74"/>
  <c r="AA52" i="74"/>
  <c r="AA51" i="74"/>
  <c r="AA50" i="74"/>
  <c r="AA49" i="74"/>
  <c r="AA48" i="74"/>
  <c r="AA47" i="74"/>
  <c r="AA46" i="74"/>
  <c r="AA45" i="74"/>
  <c r="AA44" i="74"/>
  <c r="AA43" i="74"/>
  <c r="AA42" i="74"/>
  <c r="AA41" i="74"/>
  <c r="AA40" i="74"/>
  <c r="AA39" i="74"/>
  <c r="AA38" i="74"/>
  <c r="AA37" i="74"/>
  <c r="AA36" i="74"/>
  <c r="AA35" i="74"/>
  <c r="AA34" i="74"/>
  <c r="AA33" i="74"/>
  <c r="AA32" i="74"/>
  <c r="AA31" i="74"/>
  <c r="AA30" i="74"/>
  <c r="AA29" i="74"/>
  <c r="AA28" i="74"/>
  <c r="AA27" i="74"/>
  <c r="AA26" i="74"/>
  <c r="AA25" i="74"/>
  <c r="AA24" i="74"/>
  <c r="AA23" i="74"/>
  <c r="AA22" i="74"/>
  <c r="AA21" i="74"/>
  <c r="AA20" i="74"/>
  <c r="AA54" i="74" s="1"/>
  <c r="AA19" i="74"/>
  <c r="T15" i="74"/>
  <c r="T13" i="74"/>
  <c r="B13" i="74"/>
  <c r="T11" i="74"/>
  <c r="T9" i="74"/>
  <c r="T7" i="74"/>
  <c r="J6" i="74"/>
  <c r="G6" i="74"/>
  <c r="D6" i="74"/>
  <c r="U5" i="74"/>
  <c r="Z4" i="74"/>
  <c r="AA19" i="65"/>
  <c r="AA20" i="65"/>
  <c r="AA21" i="65"/>
  <c r="AA22" i="65"/>
  <c r="AA23" i="65"/>
  <c r="AA19" i="73"/>
  <c r="AA20" i="73"/>
  <c r="AA21" i="73"/>
  <c r="AA22" i="73"/>
  <c r="AA23" i="73"/>
  <c r="AA54" i="65"/>
  <c r="AA53" i="73"/>
  <c r="AA52" i="73"/>
  <c r="AA51" i="73"/>
  <c r="AA50" i="73"/>
  <c r="AA49" i="73"/>
  <c r="AA48" i="73"/>
  <c r="AA47" i="73"/>
  <c r="AA46" i="73"/>
  <c r="AA45" i="73"/>
  <c r="AA44" i="73"/>
  <c r="AA43" i="73"/>
  <c r="AA42" i="73"/>
  <c r="AA41" i="73"/>
  <c r="AA40" i="73"/>
  <c r="AA39" i="73"/>
  <c r="AA38" i="73"/>
  <c r="AA37" i="73"/>
  <c r="AA36" i="73"/>
  <c r="AA35" i="73"/>
  <c r="AA34" i="73"/>
  <c r="AA33" i="73"/>
  <c r="AA32" i="73"/>
  <c r="AA31" i="73"/>
  <c r="AA30" i="73"/>
  <c r="AA29" i="73"/>
  <c r="AA28" i="73"/>
  <c r="AA27" i="73"/>
  <c r="AA26" i="73"/>
  <c r="AA25" i="73"/>
  <c r="AA24" i="73"/>
  <c r="T15" i="73"/>
  <c r="T13" i="73"/>
  <c r="B13" i="73"/>
  <c r="T11" i="73"/>
  <c r="T9" i="73"/>
  <c r="T7" i="73"/>
  <c r="J6" i="73"/>
  <c r="G6" i="73"/>
  <c r="D6" i="73"/>
  <c r="U5" i="73"/>
  <c r="Z4" i="73"/>
  <c r="AA53" i="65"/>
  <c r="AA52" i="65"/>
  <c r="AA51" i="65"/>
  <c r="AA26" i="64"/>
  <c r="AC21" i="64"/>
  <c r="B13" i="65"/>
  <c r="AA54" i="73" l="1"/>
  <c r="H52" i="72"/>
  <c r="AA50" i="72"/>
  <c r="AA49" i="72"/>
  <c r="AA52" i="72" s="1"/>
  <c r="H49" i="72"/>
  <c r="AA48" i="72"/>
  <c r="AA46" i="72"/>
  <c r="AA45" i="72"/>
  <c r="AA44" i="72"/>
  <c r="AA43" i="72"/>
  <c r="AA42" i="72"/>
  <c r="AA41" i="72"/>
  <c r="AA40" i="72"/>
  <c r="AA39" i="72"/>
  <c r="AA38" i="72"/>
  <c r="AA37" i="72"/>
  <c r="AA36" i="72"/>
  <c r="AA35" i="72"/>
  <c r="AA34" i="72"/>
  <c r="AA33" i="72"/>
  <c r="AA32" i="72"/>
  <c r="AA31" i="72"/>
  <c r="H47" i="64"/>
  <c r="H44" i="64"/>
  <c r="J6" i="65"/>
  <c r="G6" i="65"/>
  <c r="D6" i="65"/>
  <c r="AA47" i="72" l="1"/>
  <c r="G25" i="72"/>
  <c r="AA51" i="72"/>
  <c r="G26" i="72" s="1"/>
  <c r="AA53" i="72" l="1"/>
  <c r="G27" i="72"/>
  <c r="AA50" i="65" l="1"/>
  <c r="AA49" i="65"/>
  <c r="AA48" i="65"/>
  <c r="AA47" i="65"/>
  <c r="AA37" i="64"/>
  <c r="AA30" i="64" l="1"/>
  <c r="AA27" i="64"/>
  <c r="AA47" i="64" l="1"/>
  <c r="Z4" i="65"/>
  <c r="AA39" i="65"/>
  <c r="AA38" i="65"/>
  <c r="AA37" i="65"/>
  <c r="AA36" i="65"/>
  <c r="AA35" i="65"/>
  <c r="AA24" i="65"/>
  <c r="AA29" i="65"/>
  <c r="AA28" i="65"/>
  <c r="AA27" i="65"/>
  <c r="AA26" i="65"/>
  <c r="AA25" i="65"/>
  <c r="T11" i="65"/>
  <c r="T9" i="65"/>
  <c r="T7" i="65"/>
  <c r="U5" i="65"/>
  <c r="T15" i="65"/>
  <c r="T13" i="65"/>
  <c r="AA46" i="65"/>
  <c r="AA45" i="65"/>
  <c r="AA44" i="65"/>
  <c r="AA43" i="65"/>
  <c r="AA42" i="65"/>
  <c r="AA41" i="65"/>
  <c r="AA40" i="65"/>
  <c r="AA34" i="65"/>
  <c r="AA33" i="65"/>
  <c r="AA32" i="65"/>
  <c r="AA31" i="65"/>
  <c r="AA30" i="65"/>
  <c r="AA28" i="64"/>
  <c r="AA29" i="64"/>
  <c r="AA31" i="64"/>
  <c r="AA46" i="64" s="1"/>
  <c r="AA32" i="64"/>
  <c r="AA33" i="64"/>
  <c r="AA41" i="64"/>
  <c r="AA40" i="64"/>
  <c r="AA39" i="64"/>
  <c r="AA38" i="64"/>
  <c r="AA36" i="64"/>
  <c r="AA35" i="64"/>
  <c r="AA34" i="64"/>
  <c r="G21" i="64" l="1"/>
  <c r="G20" i="64"/>
  <c r="AA48" i="64"/>
  <c r="AA42" i="64"/>
  <c r="G22" i="6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</authors>
  <commentList>
    <comment ref="J11" authorId="0" shapeId="0" xr:uid="{5809E06C-2197-4CB4-BFA2-EDC8129E5553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
ございます。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</authors>
  <commentList>
    <comment ref="J6" authorId="0" shapeId="0" xr:uid="{B5877ED9-EDDB-42CA-9DBB-097D56F493F5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
ございます。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CDEC426C-1907-4927-96D8-916E8CCDD4C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4A3FA626-CC00-4313-B574-03A2E7E5619F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7E53016E-AC23-4E2B-AD75-114DC8E238A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7BD08508-771E-409C-B0CE-E11B33DB621B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sharedStrings.xml><?xml version="1.0" encoding="utf-8"?>
<sst xmlns="http://schemas.openxmlformats.org/spreadsheetml/2006/main" count="296" uniqueCount="86">
  <si>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</si>
  <si>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</si>
  <si>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</si>
  <si>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</si>
  <si>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</si>
  <si>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当月売上金額</t>
    <rPh sb="0" eb="2">
      <t>トウゲツ</t>
    </rPh>
    <rPh sb="2" eb="4">
      <t>ウリアゲ</t>
    </rPh>
    <rPh sb="4" eb="6">
      <t>キンガク</t>
    </rPh>
    <phoneticPr fontId="2"/>
  </si>
  <si>
    <t>当月ご請求額</t>
    <rPh sb="0" eb="2">
      <t>トウゲツ</t>
    </rPh>
    <rPh sb="3" eb="5">
      <t>セイキュウ</t>
    </rPh>
    <rPh sb="5" eb="6">
      <t>ガク</t>
    </rPh>
    <phoneticPr fontId="2"/>
  </si>
  <si>
    <t>相殺</t>
    <rPh sb="0" eb="2">
      <t>ソウサイ</t>
    </rPh>
    <phoneticPr fontId="2"/>
  </si>
  <si>
    <t>前月繰越残高</t>
    <rPh sb="0" eb="2">
      <t>ゼンゲツ</t>
    </rPh>
    <rPh sb="2" eb="4">
      <t>クリコシ</t>
    </rPh>
    <rPh sb="4" eb="6">
      <t>ザンダカ</t>
    </rPh>
    <phoneticPr fontId="2"/>
  </si>
  <si>
    <t>金額</t>
    <rPh sb="0" eb="2">
      <t>キンガク</t>
    </rPh>
    <phoneticPr fontId="2"/>
  </si>
  <si>
    <t>定例以外の支払条件</t>
    <rPh sb="0" eb="2">
      <t>テイレイ</t>
    </rPh>
    <rPh sb="2" eb="4">
      <t>イガイ</t>
    </rPh>
    <rPh sb="5" eb="7">
      <t>シハラ</t>
    </rPh>
    <rPh sb="7" eb="9">
      <t>ジョウケン</t>
    </rPh>
    <phoneticPr fontId="2"/>
  </si>
  <si>
    <t>部長</t>
    <rPh sb="0" eb="2">
      <t>ブチョウ</t>
    </rPh>
    <phoneticPr fontId="2"/>
  </si>
  <si>
    <t>所長</t>
    <rPh sb="0" eb="2">
      <t>ショチョウ</t>
    </rPh>
    <phoneticPr fontId="2"/>
  </si>
  <si>
    <t>係員</t>
    <rPh sb="0" eb="2">
      <t>カカリイン</t>
    </rPh>
    <phoneticPr fontId="2"/>
  </si>
  <si>
    <t>西暦</t>
    <rPh sb="0" eb="2">
      <t>セイレキ</t>
    </rPh>
    <phoneticPr fontId="2"/>
  </si>
  <si>
    <t>%</t>
    <phoneticPr fontId="2"/>
  </si>
  <si>
    <t>内容</t>
    <rPh sb="0" eb="2">
      <t>ナイヨウ</t>
    </rPh>
    <phoneticPr fontId="2"/>
  </si>
  <si>
    <t>税率</t>
    <rPh sb="0" eb="2">
      <t>ゼイリツ</t>
    </rPh>
    <phoneticPr fontId="2"/>
  </si>
  <si>
    <t>適格請求書発行事業者番号</t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</si>
  <si>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</si>
  <si>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</si>
  <si>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</t>
    <phoneticPr fontId="2"/>
  </si>
  <si>
    <t>納入者</t>
    <rPh sb="0" eb="2">
      <t>ノウニュウ</t>
    </rPh>
    <rPh sb="2" eb="3">
      <t>モノ</t>
    </rPh>
    <phoneticPr fontId="2"/>
  </si>
  <si>
    <t>ﾌﾘｶﾞﾅ</t>
    <phoneticPr fontId="2"/>
  </si>
  <si>
    <t>御中</t>
    <phoneticPr fontId="2"/>
  </si>
  <si>
    <t>枚中のNo</t>
    <phoneticPr fontId="2"/>
  </si>
  <si>
    <t>FAX</t>
    <phoneticPr fontId="2"/>
  </si>
  <si>
    <t>TEL</t>
    <phoneticPr fontId="2"/>
  </si>
  <si>
    <t>㊞</t>
    <phoneticPr fontId="2"/>
  </si>
  <si>
    <t>摘要</t>
    <rPh sb="0" eb="1">
      <t>チャク</t>
    </rPh>
    <rPh sb="1" eb="2">
      <t>ヨウ</t>
    </rPh>
    <phoneticPr fontId="2"/>
  </si>
  <si>
    <t>振込口座</t>
    <rPh sb="0" eb="2">
      <t>フリコミ</t>
    </rPh>
    <rPh sb="2" eb="4">
      <t>コウザ</t>
    </rPh>
    <phoneticPr fontId="2"/>
  </si>
  <si>
    <t>科目</t>
    <rPh sb="0" eb="1">
      <t>カ</t>
    </rPh>
    <phoneticPr fontId="2"/>
  </si>
  <si>
    <t>W専</t>
    <phoneticPr fontId="2"/>
  </si>
  <si>
    <t>W高</t>
    <phoneticPr fontId="2"/>
  </si>
  <si>
    <t>W小</t>
    <phoneticPr fontId="2"/>
  </si>
  <si>
    <t>他仕入</t>
    <rPh sb="0" eb="1">
      <t>タ</t>
    </rPh>
    <phoneticPr fontId="2"/>
  </si>
  <si>
    <t>修理</t>
    <rPh sb="0" eb="1">
      <t>シュウ</t>
    </rPh>
    <phoneticPr fontId="2"/>
  </si>
  <si>
    <t>運賃</t>
    <rPh sb="0" eb="1">
      <t>ウン</t>
    </rPh>
    <phoneticPr fontId="2"/>
  </si>
  <si>
    <t>オペ</t>
    <phoneticPr fontId="2"/>
  </si>
  <si>
    <t>消費税</t>
    <phoneticPr fontId="2"/>
  </si>
  <si>
    <t>合計</t>
    <phoneticPr fontId="2"/>
  </si>
  <si>
    <t>CPU入力
チェック欄</t>
    <rPh sb="3" eb="5">
      <t>ニュウリョク</t>
    </rPh>
    <rPh sb="10" eb="11">
      <t>ラン</t>
    </rPh>
    <phoneticPr fontId="2"/>
  </si>
  <si>
    <t>請求書</t>
    <phoneticPr fontId="2"/>
  </si>
  <si>
    <t>月</t>
    <rPh sb="0" eb="1">
      <t>ガツ</t>
    </rPh>
    <phoneticPr fontId="2"/>
  </si>
  <si>
    <t>西尾レントオール株式会社</t>
    <phoneticPr fontId="2"/>
  </si>
  <si>
    <t>日締</t>
    <rPh sb="0" eb="1">
      <t>ニチ</t>
    </rPh>
    <phoneticPr fontId="2"/>
  </si>
  <si>
    <t>口座番号</t>
    <rPh sb="0" eb="4">
      <t>コウザバンゴウ</t>
    </rPh>
    <phoneticPr fontId="2"/>
  </si>
  <si>
    <t>消費税</t>
    <rPh sb="0" eb="1">
      <t>ケ</t>
    </rPh>
    <rPh sb="1" eb="2">
      <t>ヒ</t>
    </rPh>
    <rPh sb="2" eb="3">
      <t>ゼイ</t>
    </rPh>
    <phoneticPr fontId="2"/>
  </si>
  <si>
    <t>当座 ・ 普通</t>
    <phoneticPr fontId="2"/>
  </si>
  <si>
    <t>適格返還請求書</t>
    <rPh sb="0" eb="2">
      <t>テキカク</t>
    </rPh>
    <rPh sb="2" eb="4">
      <t>ヘンカン</t>
    </rPh>
    <rPh sb="4" eb="6">
      <t>セイキュウ</t>
    </rPh>
    <rPh sb="6" eb="7">
      <t>ショ</t>
    </rPh>
    <phoneticPr fontId="2"/>
  </si>
  <si>
    <t>請求の内容</t>
    <rPh sb="0" eb="2">
      <t>セイキュウ</t>
    </rPh>
    <rPh sb="3" eb="5">
      <t>ナイヨウ</t>
    </rPh>
    <phoneticPr fontId="2"/>
  </si>
  <si>
    <t>摘要</t>
    <rPh sb="0" eb="2">
      <t>テキヨウ</t>
    </rPh>
    <phoneticPr fontId="2"/>
  </si>
  <si>
    <t>単価</t>
    <rPh sb="0" eb="2">
      <t>タンカ</t>
    </rPh>
    <phoneticPr fontId="2"/>
  </si>
  <si>
    <t>照合</t>
    <rPh sb="0" eb="2">
      <t>ショウゴウ</t>
    </rPh>
    <phoneticPr fontId="2"/>
  </si>
  <si>
    <t>数量</t>
    <rPh sb="0" eb="2">
      <t>スウリョウ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</si>
  <si>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</si>
  <si>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〒</t>
    <phoneticPr fontId="2"/>
  </si>
  <si>
    <r>
      <t>取引先コード</t>
    </r>
    <r>
      <rPr>
        <sz val="10"/>
        <rFont val="ＭＳ Ｐゴシック"/>
        <family val="3"/>
        <charset val="128"/>
      </rPr>
      <t>（弊社使用）</t>
    </r>
    <phoneticPr fontId="2"/>
  </si>
  <si>
    <t>請求書</t>
    <rPh sb="2" eb="3">
      <t>ショ</t>
    </rPh>
    <phoneticPr fontId="2"/>
  </si>
  <si>
    <t>ニシオ記入欄</t>
    <rPh sb="3" eb="6">
      <t>キニュウラン</t>
    </rPh>
    <phoneticPr fontId="2"/>
  </si>
  <si>
    <t>その他原価</t>
    <rPh sb="2" eb="3">
      <t>タ</t>
    </rPh>
    <rPh sb="3" eb="5">
      <t>ゲンカ</t>
    </rPh>
    <phoneticPr fontId="2"/>
  </si>
  <si>
    <t>租税(自)</t>
    <rPh sb="0" eb="2">
      <t>ソゼイ</t>
    </rPh>
    <phoneticPr fontId="2"/>
  </si>
  <si>
    <t>租税(重)</t>
    <rPh sb="0" eb="2">
      <t>ソゼイ</t>
    </rPh>
    <phoneticPr fontId="2"/>
  </si>
  <si>
    <t>租税(印)</t>
    <rPh sb="0" eb="2">
      <t>ソゼイ</t>
    </rPh>
    <phoneticPr fontId="2"/>
  </si>
  <si>
    <t>租税(軽)</t>
    <rPh sb="0" eb="2">
      <t>ソゼイ</t>
    </rPh>
    <phoneticPr fontId="2"/>
  </si>
  <si>
    <t>租税(環)</t>
    <rPh sb="0" eb="2">
      <t>ソゼイ</t>
    </rPh>
    <rPh sb="3" eb="4">
      <t>タマキ</t>
    </rPh>
    <phoneticPr fontId="2"/>
  </si>
  <si>
    <t>消費税 (10％)</t>
    <rPh sb="0" eb="3">
      <t>ショウヒゼイ</t>
    </rPh>
    <phoneticPr fontId="2"/>
  </si>
  <si>
    <t>消費税 (8％)</t>
    <rPh sb="0" eb="3">
      <t>ショウヒゼイ</t>
    </rPh>
    <phoneticPr fontId="2"/>
  </si>
  <si>
    <t>消耗品費</t>
    <rPh sb="0" eb="4">
      <t>ショウモウヒンヒ</t>
    </rPh>
    <phoneticPr fontId="2"/>
  </si>
  <si>
    <t>支払手数料</t>
    <rPh sb="0" eb="5">
      <t>シハライテスウリョウ</t>
    </rPh>
    <phoneticPr fontId="2"/>
  </si>
  <si>
    <t>小計金額 (税抜)</t>
    <rPh sb="0" eb="2">
      <t>ショウケイ</t>
    </rPh>
    <rPh sb="2" eb="4">
      <t>キンガク</t>
    </rPh>
    <rPh sb="6" eb="8">
      <t>ゼイヌ</t>
    </rPh>
    <phoneticPr fontId="2"/>
  </si>
  <si>
    <t>口座名義</t>
    <rPh sb="0" eb="2">
      <t>コウザ</t>
    </rPh>
    <rPh sb="2" eb="4">
      <t>メイギ</t>
    </rPh>
    <phoneticPr fontId="2"/>
  </si>
  <si>
    <t>合計金額 (税込)</t>
    <rPh sb="0" eb="4">
      <t>ゴウケイキンガク</t>
    </rPh>
    <rPh sb="6" eb="8">
      <t>ゼイコ</t>
    </rPh>
    <phoneticPr fontId="2"/>
  </si>
  <si>
    <t>受付印</t>
    <rPh sb="0" eb="3">
      <t>ウケツケイン</t>
    </rPh>
    <phoneticPr fontId="2"/>
  </si>
  <si>
    <t>％
消費税</t>
    <rPh sb="2" eb="5">
      <t>ショウヒゼイ</t>
    </rPh>
    <phoneticPr fontId="2"/>
  </si>
  <si>
    <t>　(計算式が入力されたセルは適宜修正・変更をして頂いて構いません)</t>
    <rPh sb="2" eb="5">
      <t>ケイサンシキ</t>
    </rPh>
    <rPh sb="6" eb="8">
      <t>ニュウリョク</t>
    </rPh>
    <rPh sb="14" eb="16">
      <t>テキギ</t>
    </rPh>
    <rPh sb="16" eb="18">
      <t>シュウセイ</t>
    </rPh>
    <rPh sb="19" eb="21">
      <t>ヘンコウ</t>
    </rPh>
    <rPh sb="24" eb="25">
      <t>イタダ</t>
    </rPh>
    <rPh sb="27" eb="28">
      <t>カマ</t>
    </rPh>
    <phoneticPr fontId="2"/>
  </si>
  <si>
    <t>非課税又は不課税</t>
    <rPh sb="0" eb="3">
      <t>ヒカゼイ</t>
    </rPh>
    <rPh sb="3" eb="4">
      <t>マタ</t>
    </rPh>
    <rPh sb="5" eb="8">
      <t>フカゼイ</t>
    </rPh>
    <phoneticPr fontId="2"/>
  </si>
  <si>
    <t>非課税</t>
    <rPh sb="0" eb="3">
      <t>ヒカゼイ</t>
    </rPh>
    <phoneticPr fontId="2"/>
  </si>
  <si>
    <t>又は</t>
    <rPh sb="0" eb="1">
      <t>マタ</t>
    </rPh>
    <phoneticPr fontId="2"/>
  </si>
  <si>
    <t>不課税</t>
    <phoneticPr fontId="2"/>
  </si>
  <si>
    <t>・ オレンジ色のセル及び合計欄以外はロックをかけております。</t>
    <rPh sb="6" eb="7">
      <t>イロ</t>
    </rPh>
    <rPh sb="10" eb="11">
      <t>オヨ</t>
    </rPh>
    <rPh sb="12" eb="15">
      <t>ゴウケイラン</t>
    </rPh>
    <rPh sb="15" eb="17">
      <t>イガイ</t>
    </rPh>
    <phoneticPr fontId="2"/>
  </si>
  <si>
    <r>
      <t>・ 金額欄等に計算式が入力されておりますが、</t>
    </r>
    <r>
      <rPr>
        <b/>
        <sz val="10"/>
        <color rgb="FFFF0000"/>
        <rFont val="HGPｺﾞｼｯｸM"/>
        <family val="3"/>
        <charset val="128"/>
      </rPr>
      <t>必ず貴社にてご請求金額が正しいことをご確認の上</t>
    </r>
    <r>
      <rPr>
        <b/>
        <sz val="10"/>
        <rFont val="HGPｺﾞｼｯｸM"/>
        <family val="3"/>
        <charset val="128"/>
      </rPr>
      <t>、ご提出ください。</t>
    </r>
    <rPh sb="2" eb="5">
      <t>キンガクラン</t>
    </rPh>
    <rPh sb="5" eb="6">
      <t>トウ</t>
    </rPh>
    <rPh sb="7" eb="10">
      <t>ケイサンシキ</t>
    </rPh>
    <rPh sb="11" eb="13">
      <t>ニュウリョク</t>
    </rPh>
    <rPh sb="22" eb="23">
      <t>カナラ</t>
    </rPh>
    <rPh sb="24" eb="26">
      <t>キシャ</t>
    </rPh>
    <rPh sb="29" eb="33">
      <t>セイキュウキンガク</t>
    </rPh>
    <rPh sb="34" eb="35">
      <t>タダ</t>
    </rPh>
    <rPh sb="41" eb="43">
      <t>カクニン</t>
    </rPh>
    <rPh sb="44" eb="45">
      <t>ウエ</t>
    </rPh>
    <rPh sb="47" eb="49">
      <t>テイシュツ</t>
    </rPh>
    <phoneticPr fontId="2"/>
  </si>
  <si>
    <t>10％
消費税</t>
    <rPh sb="4" eb="7">
      <t>ショウヒゼイ</t>
    </rPh>
    <phoneticPr fontId="2"/>
  </si>
  <si>
    <t>税率10％　ページ計</t>
    <rPh sb="0" eb="2">
      <t>ゼイリツ</t>
    </rPh>
    <rPh sb="9" eb="10">
      <t>ケイ</t>
    </rPh>
    <phoneticPr fontId="2"/>
  </si>
  <si>
    <t>税率　8％　ページ計</t>
    <rPh sb="0" eb="2">
      <t>ゼイリツ</t>
    </rPh>
    <rPh sb="9" eb="10">
      <t>ケイ</t>
    </rPh>
    <phoneticPr fontId="2"/>
  </si>
  <si>
    <t>不課税・非課税　ページ計</t>
    <rPh sb="0" eb="3">
      <t>フカゼイ</t>
    </rPh>
    <rPh sb="4" eb="7">
      <t>ヒカゼイ</t>
    </rPh>
    <rPh sb="11" eb="1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</si>
</sst>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%対象計&quot;"/>
    <numFmt numFmtId="178" formatCode="0%&quot;対象計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5" tint="0.79998168889431442"/>
      <name val="ＭＳ Ｐゴシック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color indexed="81"/>
      <name val="MS P 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0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2" applyFont="1" applyAlignment="1">
      <alignment vertical="top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7" fillId="0" borderId="0" xfId="2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12" fillId="0" borderId="0" xfId="0" applyFont="1">
      <alignment vertical="center"/>
    </xf>
    <xf numFmtId="0" fontId="5" fillId="3" borderId="0" xfId="2" applyFont="1" applyFill="1" applyAlignment="1" applyProtection="1">
      <alignment horizontal="right"/>
      <protection locked="0"/>
    </xf>
    <xf numFmtId="0" fontId="4" fillId="0" borderId="45" xfId="2" applyFont="1" applyBorder="1">
      <alignment vertical="center"/>
    </xf>
    <xf numFmtId="0" fontId="4" fillId="0" borderId="0" xfId="2" applyFont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3" borderId="0" xfId="0" applyFont="1" applyFill="1" applyProtection="1">
      <alignment vertical="center"/>
      <protection locked="0"/>
    </xf>
    <xf numFmtId="0" fontId="4" fillId="3" borderId="26" xfId="0" applyFont="1" applyFill="1" applyBorder="1" applyAlignment="1" applyProtection="1">
      <alignment horizontal="right" vertical="center"/>
      <protection locked="0"/>
    </xf>
    <xf numFmtId="0" fontId="4" fillId="3" borderId="52" xfId="0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horizontal="left"/>
    </xf>
    <xf numFmtId="0" fontId="9" fillId="0" borderId="0" xfId="2" applyFont="1" applyAlignment="1"/>
    <xf numFmtId="0" fontId="5" fillId="0" borderId="0" xfId="2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 applyProtection="1">
      <alignment horizontal="right" vertical="center" shrinkToFit="1"/>
      <protection locked="0"/>
    </xf>
    <xf numFmtId="177" fontId="4" fillId="0" borderId="13" xfId="0" applyNumberFormat="1" applyFont="1" applyBorder="1">
      <alignment vertical="center"/>
    </xf>
    <xf numFmtId="177" fontId="4" fillId="0" borderId="35" xfId="0" applyNumberFormat="1" applyFont="1" applyBorder="1">
      <alignment vertical="center"/>
    </xf>
    <xf numFmtId="177" fontId="4" fillId="0" borderId="26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0" borderId="5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2" xfId="0" applyFont="1" applyBorder="1">
      <alignment vertical="center"/>
    </xf>
    <xf numFmtId="178" fontId="4" fillId="0" borderId="35" xfId="0" applyNumberFormat="1" applyFont="1" applyBorder="1">
      <alignment vertical="center"/>
    </xf>
    <xf numFmtId="178" fontId="4" fillId="0" borderId="35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0" fontId="5" fillId="0" borderId="0" xfId="2" applyFont="1" applyAlignment="1">
      <alignment vertical="center" wrapText="1"/>
    </xf>
    <xf numFmtId="0" fontId="15" fillId="0" borderId="0" xfId="0" applyFont="1">
      <alignment vertical="center"/>
    </xf>
    <xf numFmtId="0" fontId="15" fillId="0" borderId="74" xfId="0" applyFont="1" applyBorder="1">
      <alignment vertical="center"/>
    </xf>
    <xf numFmtId="0" fontId="15" fillId="0" borderId="75" xfId="0" applyFont="1" applyBorder="1">
      <alignment vertical="center"/>
    </xf>
    <xf numFmtId="0" fontId="15" fillId="0" borderId="76" xfId="0" applyFont="1" applyBorder="1">
      <alignment vertical="center"/>
    </xf>
    <xf numFmtId="38" fontId="4" fillId="0" borderId="0" xfId="1" applyFont="1" applyFill="1" applyBorder="1" applyAlignment="1" applyProtection="1">
      <alignment horizontal="right" vertical="center" shrinkToFit="1"/>
    </xf>
    <xf numFmtId="0" fontId="4" fillId="4" borderId="0" xfId="2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4" fillId="4" borderId="26" xfId="0" applyFont="1" applyFill="1" applyBorder="1" applyAlignment="1" applyProtection="1">
      <alignment horizontal="right" vertical="center"/>
      <protection locked="0"/>
    </xf>
    <xf numFmtId="0" fontId="4" fillId="4" borderId="52" xfId="0" applyFont="1" applyFill="1" applyBorder="1" applyAlignment="1" applyProtection="1">
      <alignment horizontal="right" vertical="center"/>
      <protection locked="0"/>
    </xf>
    <xf numFmtId="0" fontId="4" fillId="4" borderId="10" xfId="0" applyFont="1" applyFill="1" applyBorder="1" applyAlignment="1" applyProtection="1">
      <alignment horizontal="right" vertical="center"/>
      <protection locked="0"/>
    </xf>
    <xf numFmtId="0" fontId="4" fillId="4" borderId="53" xfId="0" applyFont="1" applyFill="1" applyBorder="1" applyAlignment="1" applyProtection="1">
      <alignment horizontal="right" vertical="center"/>
      <protection locked="0"/>
    </xf>
    <xf numFmtId="0" fontId="5" fillId="0" borderId="5" xfId="2" applyFont="1" applyBorder="1" applyAlignment="1">
      <alignment horizontal="center"/>
    </xf>
    <xf numFmtId="0" fontId="12" fillId="0" borderId="0" xfId="0" applyFont="1" applyAlignment="1">
      <alignment horizontal="distributed" vertical="center" indent="2"/>
    </xf>
    <xf numFmtId="0" fontId="9" fillId="0" borderId="13" xfId="2" applyFont="1" applyBorder="1" applyAlignment="1">
      <alignment horizontal="left" vertical="center" shrinkToFit="1"/>
    </xf>
    <xf numFmtId="0" fontId="9" fillId="0" borderId="35" xfId="2" applyFont="1" applyBorder="1" applyAlignment="1">
      <alignment horizontal="left" vertical="center" shrinkToFit="1"/>
    </xf>
    <xf numFmtId="0" fontId="4" fillId="0" borderId="14" xfId="2" applyFont="1" applyBorder="1" applyAlignment="1" applyProtection="1">
      <alignment horizontal="left" vertical="center"/>
      <protection locked="0"/>
    </xf>
    <xf numFmtId="0" fontId="4" fillId="0" borderId="35" xfId="2" applyFont="1" applyBorder="1" applyAlignment="1" applyProtection="1">
      <alignment horizontal="left" vertical="center"/>
      <protection locked="0"/>
    </xf>
    <xf numFmtId="0" fontId="4" fillId="0" borderId="43" xfId="2" applyFont="1" applyBorder="1" applyAlignment="1" applyProtection="1">
      <alignment horizontal="left" vertical="center"/>
      <protection locked="0"/>
    </xf>
    <xf numFmtId="0" fontId="9" fillId="0" borderId="6" xfId="2" applyFont="1" applyBorder="1" applyAlignment="1">
      <alignment horizontal="left" vertical="center" shrinkToFit="1"/>
    </xf>
    <xf numFmtId="0" fontId="9" fillId="0" borderId="5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49" fontId="9" fillId="3" borderId="5" xfId="2" applyNumberFormat="1" applyFont="1" applyFill="1" applyBorder="1" applyAlignment="1" applyProtection="1">
      <alignment horizontal="left" vertical="center" shrinkToFit="1"/>
      <protection locked="0"/>
    </xf>
    <xf numFmtId="49" fontId="9" fillId="3" borderId="7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2" applyFont="1" applyFill="1" applyAlignment="1" applyProtection="1">
      <alignment horizontal="left" vertical="center"/>
      <protection locked="0"/>
    </xf>
    <xf numFmtId="0" fontId="4" fillId="3" borderId="4" xfId="2" applyFont="1" applyFill="1" applyBorder="1" applyAlignment="1" applyProtection="1">
      <alignment horizontal="left" vertical="center"/>
      <protection locked="0"/>
    </xf>
    <xf numFmtId="0" fontId="4" fillId="0" borderId="31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0" xfId="2" applyFont="1" applyFill="1" applyAlignment="1" applyProtection="1">
      <alignment horizontal="center" vertical="center"/>
      <protection locked="0"/>
    </xf>
    <xf numFmtId="0" fontId="4" fillId="3" borderId="4" xfId="2" applyFont="1" applyFill="1" applyBorder="1" applyAlignment="1" applyProtection="1">
      <alignment horizontal="center" vertical="center"/>
      <protection locked="0"/>
    </xf>
    <xf numFmtId="0" fontId="4" fillId="0" borderId="28" xfId="2" applyFont="1" applyBorder="1" applyAlignment="1">
      <alignment horizontal="center" vertical="center" textRotation="255"/>
    </xf>
    <xf numFmtId="0" fontId="4" fillId="0" borderId="29" xfId="2" applyFont="1" applyBorder="1" applyAlignment="1">
      <alignment horizontal="center" vertical="center" textRotation="255"/>
    </xf>
    <xf numFmtId="0" fontId="4" fillId="0" borderId="30" xfId="2" applyFont="1" applyBorder="1" applyAlignment="1">
      <alignment horizontal="center" vertical="center" textRotation="255"/>
    </xf>
    <xf numFmtId="0" fontId="4" fillId="0" borderId="3" xfId="2" applyFont="1" applyBorder="1" applyAlignment="1">
      <alignment horizontal="left" vertical="center"/>
    </xf>
    <xf numFmtId="0" fontId="4" fillId="3" borderId="3" xfId="2" applyFont="1" applyFill="1" applyBorder="1" applyAlignment="1" applyProtection="1">
      <alignment horizontal="left" vertical="center"/>
      <protection locked="0"/>
    </xf>
    <xf numFmtId="0" fontId="4" fillId="3" borderId="38" xfId="2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right" vertical="center"/>
      <protection locked="0"/>
    </xf>
    <xf numFmtId="0" fontId="4" fillId="3" borderId="44" xfId="0" applyFont="1" applyFill="1" applyBorder="1" applyAlignment="1" applyProtection="1">
      <alignment horizontal="right" vertical="center"/>
      <protection locked="0"/>
    </xf>
    <xf numFmtId="0" fontId="4" fillId="3" borderId="23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vertical="center" shrinkToFit="1"/>
      <protection locked="0"/>
    </xf>
    <xf numFmtId="0" fontId="7" fillId="3" borderId="1" xfId="0" applyFont="1" applyFill="1" applyBorder="1" applyAlignment="1" applyProtection="1">
      <alignment vertical="center" shrinkToFit="1"/>
      <protection locked="0"/>
    </xf>
    <xf numFmtId="0" fontId="7" fillId="0" borderId="0" xfId="2" applyFont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3" borderId="5" xfId="2" applyFont="1" applyFill="1" applyBorder="1" applyAlignment="1" applyProtection="1">
      <alignment horizontal="left" vertical="center"/>
      <protection locked="0"/>
    </xf>
    <xf numFmtId="0" fontId="4" fillId="3" borderId="7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shrinkToFit="1"/>
    </xf>
    <xf numFmtId="0" fontId="4" fillId="0" borderId="13" xfId="2" applyFont="1" applyBorder="1" applyAlignment="1">
      <alignment horizontal="distributed" vertical="center" indent="1"/>
    </xf>
    <xf numFmtId="0" fontId="4" fillId="0" borderId="35" xfId="2" applyFont="1" applyBorder="1" applyAlignment="1">
      <alignment horizontal="distributed" vertical="center" indent="1"/>
    </xf>
    <xf numFmtId="0" fontId="4" fillId="0" borderId="12" xfId="2" applyFont="1" applyBorder="1" applyAlignment="1">
      <alignment horizontal="distributed" vertical="center" indent="1"/>
    </xf>
    <xf numFmtId="38" fontId="4" fillId="0" borderId="14" xfId="1" applyFont="1" applyBorder="1" applyAlignment="1">
      <alignment horizontal="distributed" vertical="center" indent="1"/>
    </xf>
    <xf numFmtId="38" fontId="4" fillId="0" borderId="35" xfId="1" applyFont="1" applyBorder="1" applyAlignment="1">
      <alignment horizontal="distributed" vertical="center" indent="1"/>
    </xf>
    <xf numFmtId="38" fontId="4" fillId="0" borderId="43" xfId="1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4"/>
    </xf>
    <xf numFmtId="0" fontId="4" fillId="0" borderId="35" xfId="0" applyFont="1" applyBorder="1" applyAlignment="1">
      <alignment horizontal="distributed" vertical="center" indent="4"/>
    </xf>
    <xf numFmtId="0" fontId="4" fillId="0" borderId="43" xfId="0" applyFont="1" applyBorder="1" applyAlignment="1">
      <alignment horizontal="distributed" vertical="center" indent="4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6" xfId="2" applyFont="1" applyBorder="1" applyAlignment="1">
      <alignment horizontal="distributed" vertical="center" indent="1"/>
    </xf>
    <xf numFmtId="0" fontId="4" fillId="0" borderId="16" xfId="2" applyFont="1" applyBorder="1" applyAlignment="1">
      <alignment horizontal="distributed" vertical="center" indent="1"/>
    </xf>
    <xf numFmtId="0" fontId="4" fillId="0" borderId="15" xfId="2" applyFont="1" applyBorder="1" applyAlignment="1">
      <alignment horizontal="distributed" vertical="center" indent="1"/>
    </xf>
    <xf numFmtId="38" fontId="4" fillId="3" borderId="17" xfId="1" applyFont="1" applyFill="1" applyBorder="1" applyAlignment="1" applyProtection="1">
      <alignment horizontal="right" vertical="center" shrinkToFit="1"/>
      <protection locked="0"/>
    </xf>
    <xf numFmtId="38" fontId="4" fillId="3" borderId="36" xfId="1" applyFont="1" applyFill="1" applyBorder="1" applyAlignment="1" applyProtection="1">
      <alignment horizontal="right" vertical="center" shrinkToFit="1"/>
      <protection locked="0"/>
    </xf>
    <xf numFmtId="0" fontId="4" fillId="3" borderId="16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>
      <alignment horizontal="left" vertical="center"/>
    </xf>
    <xf numFmtId="0" fontId="4" fillId="0" borderId="44" xfId="2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right" vertical="center"/>
      <protection locked="0"/>
    </xf>
    <xf numFmtId="0" fontId="4" fillId="0" borderId="10" xfId="2" applyFont="1" applyBorder="1" applyAlignment="1">
      <alignment horizontal="distributed" vertical="center" indent="1"/>
    </xf>
    <xf numFmtId="0" fontId="4" fillId="0" borderId="44" xfId="2" applyFont="1" applyBorder="1" applyAlignment="1">
      <alignment horizontal="distributed" vertical="center" indent="1"/>
    </xf>
    <xf numFmtId="0" fontId="4" fillId="0" borderId="23" xfId="2" applyFont="1" applyBorder="1" applyAlignment="1">
      <alignment horizontal="distributed" vertical="center" indent="1"/>
    </xf>
    <xf numFmtId="0" fontId="4" fillId="0" borderId="6" xfId="2" applyFont="1" applyBorder="1" applyAlignment="1">
      <alignment horizontal="distributed" vertical="center" indent="1"/>
    </xf>
    <xf numFmtId="0" fontId="4" fillId="0" borderId="5" xfId="2" applyFont="1" applyBorder="1" applyAlignment="1">
      <alignment horizontal="distributed" vertical="center" indent="1"/>
    </xf>
    <xf numFmtId="0" fontId="4" fillId="0" borderId="9" xfId="2" applyFont="1" applyBorder="1" applyAlignment="1">
      <alignment horizontal="distributed" vertical="center" indent="1"/>
    </xf>
    <xf numFmtId="38" fontId="4" fillId="3" borderId="24" xfId="1" applyFont="1" applyFill="1" applyBorder="1" applyAlignment="1" applyProtection="1">
      <alignment horizontal="right" vertical="center" shrinkToFit="1"/>
      <protection locked="0"/>
    </xf>
    <xf numFmtId="38" fontId="4" fillId="3" borderId="44" xfId="1" applyFont="1" applyFill="1" applyBorder="1" applyAlignment="1" applyProtection="1">
      <alignment horizontal="right" vertical="center" shrinkToFit="1"/>
      <protection locked="0"/>
    </xf>
    <xf numFmtId="38" fontId="4" fillId="3" borderId="45" xfId="1" applyFont="1" applyFill="1" applyBorder="1" applyAlignment="1" applyProtection="1">
      <alignment horizontal="right" vertical="center" shrinkToFit="1"/>
      <protection locked="0"/>
    </xf>
    <xf numFmtId="38" fontId="4" fillId="3" borderId="8" xfId="1" applyFont="1" applyFill="1" applyBorder="1" applyAlignment="1" applyProtection="1">
      <alignment horizontal="right" vertical="center" shrinkToFit="1"/>
      <protection locked="0"/>
    </xf>
    <xf numFmtId="38" fontId="4" fillId="3" borderId="5" xfId="1" applyFont="1" applyFill="1" applyBorder="1" applyAlignment="1" applyProtection="1">
      <alignment horizontal="right" vertical="center" shrinkToFit="1"/>
      <protection locked="0"/>
    </xf>
    <xf numFmtId="38" fontId="4" fillId="3" borderId="7" xfId="1" applyFont="1" applyFill="1" applyBorder="1" applyAlignment="1" applyProtection="1">
      <alignment horizontal="right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indent="3"/>
    </xf>
    <xf numFmtId="0" fontId="4" fillId="0" borderId="35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distributed" vertical="center" indent="3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48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38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/>
    </xf>
    <xf numFmtId="0" fontId="4" fillId="3" borderId="11" xfId="0" applyFont="1" applyFill="1" applyBorder="1" applyAlignment="1" applyProtection="1">
      <alignment horizontal="right" vertical="center"/>
      <protection locked="0"/>
    </xf>
    <xf numFmtId="0" fontId="4" fillId="3" borderId="16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/>
    </xf>
    <xf numFmtId="0" fontId="5" fillId="3" borderId="0" xfId="0" applyFont="1" applyFill="1" applyAlignment="1" applyProtection="1">
      <alignment horizontal="left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1" xfId="2" applyFont="1" applyFill="1" applyBorder="1" applyAlignment="1" applyProtection="1">
      <alignment horizontal="center" vertical="center" shrinkToFit="1"/>
      <protection locked="0"/>
    </xf>
    <xf numFmtId="0" fontId="4" fillId="3" borderId="16" xfId="2" applyFont="1" applyFill="1" applyBorder="1" applyAlignment="1" applyProtection="1">
      <alignment horizontal="center" vertical="center" shrinkToFit="1"/>
      <protection locked="0"/>
    </xf>
    <xf numFmtId="0" fontId="4" fillId="3" borderId="15" xfId="2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right" vertical="center" shrinkToFit="1"/>
      <protection locked="0"/>
    </xf>
    <xf numFmtId="0" fontId="4" fillId="3" borderId="15" xfId="0" applyFont="1" applyFill="1" applyBorder="1" applyAlignment="1" applyProtection="1">
      <alignment horizontal="right" vertical="center" shrinkToFit="1"/>
      <protection locked="0"/>
    </xf>
    <xf numFmtId="38" fontId="4" fillId="3" borderId="11" xfId="1" applyFont="1" applyFill="1" applyBorder="1" applyAlignment="1" applyProtection="1">
      <alignment horizontal="right" vertical="center" shrinkToFit="1"/>
      <protection locked="0"/>
    </xf>
    <xf numFmtId="38" fontId="4" fillId="3" borderId="16" xfId="1" applyFont="1" applyFill="1" applyBorder="1" applyAlignment="1" applyProtection="1">
      <alignment horizontal="right" vertical="center" shrinkToFit="1"/>
      <protection locked="0"/>
    </xf>
    <xf numFmtId="38" fontId="4" fillId="3" borderId="15" xfId="1" applyFont="1" applyFill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35" xfId="0" applyNumberFormat="1" applyFont="1" applyBorder="1" applyAlignment="1">
      <alignment horizontal="left" vertical="center"/>
    </xf>
    <xf numFmtId="178" fontId="4" fillId="0" borderId="35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35" xfId="1" applyFont="1" applyBorder="1" applyAlignment="1">
      <alignment horizontal="right" vertical="center" shrinkToFit="1"/>
    </xf>
    <xf numFmtId="38" fontId="4" fillId="0" borderId="12" xfId="1" applyFont="1" applyBorder="1" applyAlignment="1">
      <alignment horizontal="right" vertical="center" shrinkToFit="1"/>
    </xf>
    <xf numFmtId="38" fontId="4" fillId="3" borderId="14" xfId="1" applyFont="1" applyFill="1" applyBorder="1" applyAlignment="1" applyProtection="1">
      <alignment horizontal="right" vertical="center" shrinkToFit="1"/>
      <protection locked="0"/>
    </xf>
    <xf numFmtId="38" fontId="4" fillId="3" borderId="35" xfId="1" applyFont="1" applyFill="1" applyBorder="1" applyAlignment="1" applyProtection="1">
      <alignment horizontal="right" vertical="center" shrinkToFit="1"/>
      <protection locked="0"/>
    </xf>
    <xf numFmtId="38" fontId="4" fillId="3" borderId="12" xfId="1" applyFont="1" applyFill="1" applyBorder="1" applyAlignment="1" applyProtection="1">
      <alignment horizontal="right" vertical="center" shrinkToFi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38" fontId="4" fillId="2" borderId="27" xfId="1" applyFont="1" applyFill="1" applyBorder="1" applyAlignment="1">
      <alignment horizontal="right" vertical="center" shrinkToFit="1"/>
    </xf>
    <xf numFmtId="38" fontId="4" fillId="2" borderId="41" xfId="1" applyFont="1" applyFill="1" applyBorder="1" applyAlignment="1">
      <alignment horizontal="right" vertical="center" shrinkToFit="1"/>
    </xf>
    <xf numFmtId="38" fontId="4" fillId="2" borderId="32" xfId="1" applyFont="1" applyFill="1" applyBorder="1" applyAlignment="1">
      <alignment horizontal="right" vertical="center" shrinkToFit="1"/>
    </xf>
    <xf numFmtId="38" fontId="4" fillId="2" borderId="27" xfId="1" applyFont="1" applyFill="1" applyBorder="1" applyAlignment="1" applyProtection="1">
      <alignment horizontal="right" vertical="center" shrinkToFit="1"/>
      <protection locked="0"/>
    </xf>
    <xf numFmtId="38" fontId="4" fillId="2" borderId="41" xfId="1" applyFont="1" applyFill="1" applyBorder="1" applyAlignment="1" applyProtection="1">
      <alignment horizontal="right" vertical="center" shrinkToFit="1"/>
      <protection locked="0"/>
    </xf>
    <xf numFmtId="38" fontId="4" fillId="2" borderId="32" xfId="1" applyFont="1" applyFill="1" applyBorder="1" applyAlignment="1" applyProtection="1">
      <alignment horizontal="right" vertical="center" shrinkToFit="1"/>
      <protection locked="0"/>
    </xf>
    <xf numFmtId="0" fontId="4" fillId="2" borderId="2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20" xfId="2" applyFont="1" applyFill="1" applyBorder="1" applyAlignment="1" applyProtection="1">
      <alignment horizontal="center" vertical="center" shrinkToFit="1"/>
      <protection locked="0"/>
    </xf>
    <xf numFmtId="0" fontId="4" fillId="3" borderId="22" xfId="2" applyFont="1" applyFill="1" applyBorder="1" applyAlignment="1" applyProtection="1">
      <alignment horizontal="center" vertical="center" shrinkToFit="1"/>
      <protection locked="0"/>
    </xf>
    <xf numFmtId="0" fontId="4" fillId="3" borderId="21" xfId="2" applyFont="1" applyFill="1" applyBorder="1" applyAlignment="1" applyProtection="1">
      <alignment horizontal="center" vertical="center" shrinkToFit="1"/>
      <protection locked="0"/>
    </xf>
    <xf numFmtId="0" fontId="4" fillId="3" borderId="24" xfId="0" applyFont="1" applyFill="1" applyBorder="1" applyAlignment="1" applyProtection="1">
      <alignment horizontal="right" vertical="center" shrinkToFit="1"/>
      <protection locked="0"/>
    </xf>
    <xf numFmtId="0" fontId="4" fillId="3" borderId="23" xfId="0" applyFont="1" applyFill="1" applyBorder="1" applyAlignment="1" applyProtection="1">
      <alignment horizontal="right" vertical="center" shrinkToFit="1"/>
      <protection locked="0"/>
    </xf>
    <xf numFmtId="38" fontId="4" fillId="3" borderId="23" xfId="1" applyFont="1" applyFill="1" applyBorder="1" applyAlignment="1" applyProtection="1">
      <alignment horizontal="right" vertical="center" shrinkToFit="1"/>
      <protection locked="0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38" fontId="4" fillId="0" borderId="22" xfId="1" applyFont="1" applyBorder="1" applyAlignment="1">
      <alignment horizontal="right" vertical="center" shrinkToFit="1"/>
    </xf>
    <xf numFmtId="38" fontId="4" fillId="0" borderId="21" xfId="1" applyFont="1" applyBorder="1" applyAlignment="1">
      <alignment horizontal="right" vertical="center" shrinkToFit="1"/>
    </xf>
    <xf numFmtId="38" fontId="4" fillId="3" borderId="20" xfId="1" applyFont="1" applyFill="1" applyBorder="1" applyAlignment="1" applyProtection="1">
      <alignment horizontal="right" vertical="center" shrinkToFit="1"/>
      <protection locked="0"/>
    </xf>
    <xf numFmtId="38" fontId="4" fillId="3" borderId="22" xfId="1" applyFont="1" applyFill="1" applyBorder="1" applyAlignment="1" applyProtection="1">
      <alignment horizontal="right" vertical="center" shrinkToFit="1"/>
      <protection locked="0"/>
    </xf>
    <xf numFmtId="38" fontId="4" fillId="3" borderId="21" xfId="1" applyFont="1" applyFill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8" fontId="4" fillId="0" borderId="16" xfId="0" applyNumberFormat="1" applyFont="1" applyBorder="1" applyAlignment="1">
      <alignment horizontal="left" vertical="center"/>
    </xf>
    <xf numFmtId="178" fontId="14" fillId="0" borderId="16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 shrinkToFit="1"/>
    </xf>
    <xf numFmtId="178" fontId="4" fillId="0" borderId="15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right" vertical="center" shrinkToFit="1"/>
    </xf>
    <xf numFmtId="38" fontId="4" fillId="0" borderId="16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38" fontId="4" fillId="3" borderId="49" xfId="1" applyFont="1" applyFill="1" applyBorder="1" applyAlignment="1" applyProtection="1">
      <alignment horizontal="right" vertical="center" shrinkToFit="1"/>
      <protection locked="0"/>
    </xf>
    <xf numFmtId="38" fontId="4" fillId="3" borderId="1" xfId="1" applyFont="1" applyFill="1" applyBorder="1" applyAlignment="1" applyProtection="1">
      <alignment horizontal="right" vertical="center" shrinkToFit="1"/>
      <protection locked="0"/>
    </xf>
    <xf numFmtId="38" fontId="4" fillId="3" borderId="18" xfId="1" applyFont="1" applyFill="1" applyBorder="1" applyAlignment="1" applyProtection="1">
      <alignment horizontal="right" vertical="center" shrinkToFit="1"/>
      <protection locked="0"/>
    </xf>
    <xf numFmtId="0" fontId="4" fillId="0" borderId="4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38" fontId="4" fillId="0" borderId="49" xfId="1" applyFont="1" applyBorder="1" applyAlignment="1">
      <alignment horizontal="right" vertical="center" shrinkToFit="1"/>
    </xf>
    <xf numFmtId="38" fontId="4" fillId="0" borderId="1" xfId="1" applyFont="1" applyBorder="1" applyAlignment="1">
      <alignment horizontal="right" vertical="center" shrinkToFit="1"/>
    </xf>
    <xf numFmtId="38" fontId="4" fillId="0" borderId="18" xfId="1" applyFont="1" applyBorder="1" applyAlignment="1">
      <alignment horizontal="right" vertical="center" shrinkToFit="1"/>
    </xf>
    <xf numFmtId="38" fontId="4" fillId="2" borderId="8" xfId="1" applyFont="1" applyFill="1" applyBorder="1" applyAlignment="1" applyProtection="1">
      <alignment horizontal="right" vertical="center" shrinkToFit="1"/>
      <protection locked="0"/>
    </xf>
    <xf numFmtId="38" fontId="4" fillId="2" borderId="5" xfId="1" applyFont="1" applyFill="1" applyBorder="1" applyAlignment="1" applyProtection="1">
      <alignment horizontal="right" vertical="center" shrinkToFit="1"/>
      <protection locked="0"/>
    </xf>
    <xf numFmtId="38" fontId="4" fillId="2" borderId="9" xfId="1" applyFont="1" applyFill="1" applyBorder="1" applyAlignment="1" applyProtection="1">
      <alignment horizontal="right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4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14" xfId="2" applyFont="1" applyBorder="1" applyAlignment="1">
      <alignment horizontal="distributed" vertical="center" indent="1"/>
    </xf>
    <xf numFmtId="0" fontId="4" fillId="0" borderId="43" xfId="2" applyFont="1" applyBorder="1" applyAlignment="1">
      <alignment horizontal="distributed" vertical="center" indent="1"/>
    </xf>
    <xf numFmtId="0" fontId="4" fillId="0" borderId="19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38" fontId="4" fillId="2" borderId="8" xfId="1" applyFont="1" applyFill="1" applyBorder="1" applyAlignment="1">
      <alignment horizontal="right" vertical="center" shrinkToFit="1"/>
    </xf>
    <xf numFmtId="38" fontId="4" fillId="2" borderId="5" xfId="1" applyFont="1" applyFill="1" applyBorder="1" applyAlignment="1">
      <alignment horizontal="right" vertical="center" shrinkToFit="1"/>
    </xf>
    <xf numFmtId="38" fontId="4" fillId="2" borderId="9" xfId="1" applyFont="1" applyFill="1" applyBorder="1" applyAlignment="1">
      <alignment horizontal="right" vertical="center" shrinkToFit="1"/>
    </xf>
    <xf numFmtId="0" fontId="4" fillId="0" borderId="19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distributed" vertical="center"/>
    </xf>
    <xf numFmtId="38" fontId="4" fillId="0" borderId="17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shrinkToFit="1"/>
    </xf>
    <xf numFmtId="38" fontId="4" fillId="0" borderId="36" xfId="1" applyFont="1" applyBorder="1" applyAlignment="1">
      <alignment horizontal="right" vertical="center"/>
    </xf>
    <xf numFmtId="0" fontId="4" fillId="0" borderId="26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24" xfId="2" applyFont="1" applyBorder="1" applyAlignment="1">
      <alignment horizontal="left" vertical="center"/>
    </xf>
    <xf numFmtId="0" fontId="4" fillId="0" borderId="45" xfId="2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9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46" xfId="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24" xfId="2" applyFont="1" applyBorder="1" applyAlignment="1">
      <alignment horizontal="distributed" vertical="center"/>
    </xf>
    <xf numFmtId="0" fontId="4" fillId="0" borderId="23" xfId="2" applyFont="1" applyBorder="1" applyAlignment="1">
      <alignment horizontal="distributed" vertical="center"/>
    </xf>
    <xf numFmtId="0" fontId="4" fillId="0" borderId="49" xfId="2" applyFont="1" applyBorder="1" applyAlignment="1">
      <alignment horizontal="distributed" vertical="center"/>
    </xf>
    <xf numFmtId="0" fontId="4" fillId="0" borderId="18" xfId="2" applyFont="1" applyBorder="1" applyAlignment="1">
      <alignment horizontal="distributed" vertical="center"/>
    </xf>
    <xf numFmtId="38" fontId="4" fillId="0" borderId="24" xfId="1" applyFont="1" applyBorder="1" applyAlignment="1">
      <alignment horizontal="right" vertical="center"/>
    </xf>
    <xf numFmtId="38" fontId="4" fillId="0" borderId="44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49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45" xfId="1" applyFont="1" applyBorder="1" applyAlignment="1">
      <alignment horizontal="right" vertical="center"/>
    </xf>
    <xf numFmtId="38" fontId="4" fillId="0" borderId="46" xfId="1" applyFont="1" applyBorder="1" applyAlignment="1">
      <alignment horizontal="right" vertical="center"/>
    </xf>
    <xf numFmtId="0" fontId="4" fillId="0" borderId="43" xfId="2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top"/>
    </xf>
    <xf numFmtId="0" fontId="5" fillId="0" borderId="62" xfId="0" applyFont="1" applyBorder="1" applyAlignment="1">
      <alignment horizontal="center" vertical="top"/>
    </xf>
    <xf numFmtId="0" fontId="5" fillId="0" borderId="63" xfId="0" applyFont="1" applyBorder="1" applyAlignment="1">
      <alignment horizontal="center" vertical="top"/>
    </xf>
    <xf numFmtId="0" fontId="5" fillId="0" borderId="6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66" xfId="0" applyFont="1" applyBorder="1" applyAlignment="1">
      <alignment horizontal="center" vertical="top"/>
    </xf>
    <xf numFmtId="0" fontId="5" fillId="0" borderId="67" xfId="0" applyFont="1" applyBorder="1" applyAlignment="1">
      <alignment horizontal="center" vertical="top"/>
    </xf>
    <xf numFmtId="0" fontId="5" fillId="0" borderId="68" xfId="0" applyFont="1" applyBorder="1" applyAlignment="1">
      <alignment horizontal="center" vertical="top"/>
    </xf>
    <xf numFmtId="0" fontId="2" fillId="0" borderId="17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38" fontId="4" fillId="0" borderId="34" xfId="1" applyFont="1" applyBorder="1" applyAlignment="1">
      <alignment horizontal="right" vertical="center"/>
    </xf>
    <xf numFmtId="0" fontId="4" fillId="0" borderId="34" xfId="0" applyFont="1" applyBorder="1" applyAlignment="1">
      <alignment horizontal="distributed" vertical="center"/>
    </xf>
    <xf numFmtId="38" fontId="4" fillId="0" borderId="20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0" fontId="4" fillId="0" borderId="34" xfId="0" applyFont="1" applyBorder="1" applyAlignment="1">
      <alignment horizontal="distributed" vertical="center" shrinkToFit="1"/>
    </xf>
    <xf numFmtId="38" fontId="4" fillId="0" borderId="39" xfId="1" applyFont="1" applyBorder="1" applyAlignment="1">
      <alignment horizontal="right" vertical="center"/>
    </xf>
    <xf numFmtId="0" fontId="17" fillId="0" borderId="69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71" xfId="0" applyFont="1" applyBorder="1" applyAlignment="1">
      <alignment horizontal="left" vertical="center"/>
    </xf>
    <xf numFmtId="0" fontId="17" fillId="0" borderId="7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4" xfId="2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44" xfId="2" applyFont="1" applyBorder="1" applyAlignment="1">
      <alignment horizontal="center"/>
    </xf>
    <xf numFmtId="0" fontId="4" fillId="0" borderId="4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7" xfId="0" applyFont="1" applyBorder="1" applyAlignment="1">
      <alignment horizontal="distributed" vertical="center" shrinkToFit="1"/>
    </xf>
    <xf numFmtId="0" fontId="4" fillId="0" borderId="20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38" fontId="4" fillId="4" borderId="24" xfId="1" applyFont="1" applyFill="1" applyBorder="1" applyAlignment="1" applyProtection="1">
      <alignment horizontal="right" vertical="center" shrinkToFit="1"/>
      <protection locked="0"/>
    </xf>
    <xf numFmtId="38" fontId="4" fillId="4" borderId="44" xfId="1" applyFont="1" applyFill="1" applyBorder="1" applyAlignment="1" applyProtection="1">
      <alignment horizontal="right" vertical="center" shrinkToFit="1"/>
      <protection locked="0"/>
    </xf>
    <xf numFmtId="38" fontId="4" fillId="4" borderId="45" xfId="1" applyFont="1" applyFill="1" applyBorder="1" applyAlignment="1" applyProtection="1">
      <alignment horizontal="right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1" xfId="2" applyFont="1" applyFill="1" applyBorder="1" applyAlignment="1" applyProtection="1">
      <alignment horizontal="center" vertical="center" shrinkToFit="1"/>
      <protection locked="0"/>
    </xf>
    <xf numFmtId="0" fontId="4" fillId="4" borderId="16" xfId="2" applyFont="1" applyFill="1" applyBorder="1" applyAlignment="1" applyProtection="1">
      <alignment horizontal="center" vertical="center" shrinkToFit="1"/>
      <protection locked="0"/>
    </xf>
    <xf numFmtId="0" fontId="4" fillId="4" borderId="15" xfId="2" applyFont="1" applyFill="1" applyBorder="1" applyAlignment="1" applyProtection="1">
      <alignment horizontal="center" vertical="center" shrinkToFit="1"/>
      <protection locked="0"/>
    </xf>
    <xf numFmtId="38" fontId="4" fillId="4" borderId="23" xfId="1" applyFont="1" applyFill="1" applyBorder="1" applyAlignment="1" applyProtection="1">
      <alignment horizontal="right" vertical="center" shrinkToFit="1"/>
      <protection locked="0"/>
    </xf>
    <xf numFmtId="38" fontId="4" fillId="4" borderId="11" xfId="1" applyFont="1" applyFill="1" applyBorder="1" applyAlignment="1" applyProtection="1">
      <alignment horizontal="right" vertical="center" shrinkToFit="1"/>
      <protection locked="0"/>
    </xf>
    <xf numFmtId="38" fontId="4" fillId="4" borderId="16" xfId="1" applyFont="1" applyFill="1" applyBorder="1" applyAlignment="1" applyProtection="1">
      <alignment horizontal="right" vertical="center" shrinkToFit="1"/>
      <protection locked="0"/>
    </xf>
    <xf numFmtId="38" fontId="4" fillId="4" borderId="15" xfId="1" applyFont="1" applyFill="1" applyBorder="1" applyAlignment="1" applyProtection="1">
      <alignment horizontal="right" vertical="center" shrinkToFit="1"/>
      <protection locked="0"/>
    </xf>
    <xf numFmtId="49" fontId="9" fillId="4" borderId="5" xfId="2" applyNumberFormat="1" applyFont="1" applyFill="1" applyBorder="1" applyAlignment="1" applyProtection="1">
      <alignment horizontal="left" vertical="center" shrinkToFit="1"/>
      <protection locked="0"/>
    </xf>
    <xf numFmtId="49" fontId="9" fillId="4" borderId="7" xfId="2" applyNumberFormat="1" applyFont="1" applyFill="1" applyBorder="1" applyAlignment="1" applyProtection="1">
      <alignment horizontal="left" vertical="center" shrinkToFit="1"/>
      <protection locked="0"/>
    </xf>
    <xf numFmtId="0" fontId="4" fillId="4" borderId="0" xfId="2" applyFont="1" applyFill="1" applyAlignment="1" applyProtection="1">
      <alignment horizontal="left" vertical="center"/>
      <protection locked="0"/>
    </xf>
    <xf numFmtId="0" fontId="4" fillId="4" borderId="4" xfId="2" applyFont="1" applyFill="1" applyBorder="1" applyAlignment="1" applyProtection="1">
      <alignment horizontal="left" vertical="center"/>
      <protection locked="0"/>
    </xf>
    <xf numFmtId="0" fontId="4" fillId="4" borderId="3" xfId="2" applyFont="1" applyFill="1" applyBorder="1" applyAlignment="1" applyProtection="1">
      <alignment horizontal="left" vertical="center"/>
      <protection locked="0"/>
    </xf>
    <xf numFmtId="0" fontId="4" fillId="4" borderId="38" xfId="2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38" fontId="4" fillId="4" borderId="24" xfId="1" applyFont="1" applyFill="1" applyBorder="1" applyAlignment="1" applyProtection="1">
      <alignment horizontal="right" vertical="center"/>
      <protection locked="0"/>
    </xf>
    <xf numFmtId="38" fontId="4" fillId="4" borderId="44" xfId="1" applyFont="1" applyFill="1" applyBorder="1" applyAlignment="1" applyProtection="1">
      <alignment horizontal="right" vertical="center"/>
      <protection locked="0"/>
    </xf>
    <xf numFmtId="38" fontId="4" fillId="4" borderId="23" xfId="1" applyFont="1" applyFill="1" applyBorder="1" applyAlignment="1" applyProtection="1">
      <alignment horizontal="right" vertical="center"/>
      <protection locked="0"/>
    </xf>
    <xf numFmtId="38" fontId="4" fillId="4" borderId="14" xfId="1" applyFont="1" applyFill="1" applyBorder="1" applyAlignment="1" applyProtection="1">
      <alignment horizontal="right" vertical="center"/>
      <protection locked="0"/>
    </xf>
    <xf numFmtId="38" fontId="4" fillId="4" borderId="35" xfId="1" applyFont="1" applyFill="1" applyBorder="1" applyAlignment="1" applyProtection="1">
      <alignment horizontal="right" vertical="center"/>
      <protection locked="0"/>
    </xf>
    <xf numFmtId="0" fontId="4" fillId="4" borderId="48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38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7" xfId="0" applyFont="1" applyFill="1" applyBorder="1" applyAlignment="1" applyProtection="1">
      <alignment horizontal="left" vertical="top" wrapText="1"/>
      <protection locked="0"/>
    </xf>
    <xf numFmtId="38" fontId="4" fillId="4" borderId="17" xfId="1" applyFont="1" applyFill="1" applyBorder="1" applyAlignment="1" applyProtection="1">
      <alignment horizontal="right" vertical="center" shrinkToFit="1"/>
      <protection locked="0"/>
    </xf>
    <xf numFmtId="38" fontId="4" fillId="4" borderId="36" xfId="1" applyFont="1" applyFill="1" applyBorder="1" applyAlignment="1" applyProtection="1">
      <alignment horizontal="right" vertical="center" shrinkToFit="1"/>
      <protection locked="0"/>
    </xf>
    <xf numFmtId="0" fontId="19" fillId="4" borderId="26" xfId="0" applyFont="1" applyFill="1" applyBorder="1" applyAlignment="1" applyProtection="1">
      <alignment horizontal="right" vertical="center" wrapText="1"/>
      <protection locked="0"/>
    </xf>
    <xf numFmtId="0" fontId="19" fillId="4" borderId="15" xfId="0" applyFont="1" applyFill="1" applyBorder="1" applyAlignment="1" applyProtection="1">
      <alignment horizontal="right" vertical="center"/>
      <protection locked="0"/>
    </xf>
    <xf numFmtId="38" fontId="4" fillId="4" borderId="11" xfId="1" applyFont="1" applyFill="1" applyBorder="1" applyAlignment="1" applyProtection="1">
      <alignment horizontal="right" vertical="center"/>
      <protection locked="0"/>
    </xf>
    <xf numFmtId="38" fontId="4" fillId="4" borderId="16" xfId="1" applyFont="1" applyFill="1" applyBorder="1" applyAlignment="1" applyProtection="1">
      <alignment horizontal="right" vertical="center"/>
      <protection locked="0"/>
    </xf>
    <xf numFmtId="9" fontId="4" fillId="4" borderId="19" xfId="0" applyNumberFormat="1" applyFont="1" applyFill="1" applyBorder="1" applyAlignment="1" applyProtection="1">
      <alignment horizontal="right" vertical="center"/>
      <protection locked="0"/>
    </xf>
    <xf numFmtId="0" fontId="4" fillId="4" borderId="3" xfId="0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38" fontId="4" fillId="4" borderId="8" xfId="1" applyFont="1" applyFill="1" applyBorder="1" applyAlignment="1" applyProtection="1">
      <alignment horizontal="right" vertical="center" shrinkToFit="1"/>
      <protection locked="0"/>
    </xf>
    <xf numFmtId="38" fontId="4" fillId="4" borderId="5" xfId="1" applyFont="1" applyFill="1" applyBorder="1" applyAlignment="1" applyProtection="1">
      <alignment horizontal="right" vertical="center" shrinkToFit="1"/>
      <protection locked="0"/>
    </xf>
    <xf numFmtId="38" fontId="4" fillId="4" borderId="7" xfId="1" applyFont="1" applyFill="1" applyBorder="1" applyAlignment="1" applyProtection="1">
      <alignment horizontal="right" vertical="center" shrinkToFit="1"/>
      <protection locked="0"/>
    </xf>
    <xf numFmtId="38" fontId="4" fillId="4" borderId="20" xfId="1" applyFont="1" applyFill="1" applyBorder="1" applyAlignment="1" applyProtection="1">
      <alignment horizontal="right" vertical="center" shrinkToFit="1"/>
      <protection locked="0"/>
    </xf>
    <xf numFmtId="38" fontId="4" fillId="4" borderId="22" xfId="1" applyFont="1" applyFill="1" applyBorder="1" applyAlignment="1" applyProtection="1">
      <alignment horizontal="right" vertical="center" shrinkToFit="1"/>
      <protection locked="0"/>
    </xf>
    <xf numFmtId="38" fontId="4" fillId="4" borderId="21" xfId="1" applyFont="1" applyFill="1" applyBorder="1" applyAlignment="1" applyProtection="1">
      <alignment horizontal="right" vertical="center" shrinkToFit="1"/>
      <protection locked="0"/>
    </xf>
    <xf numFmtId="38" fontId="4" fillId="4" borderId="49" xfId="1" applyFont="1" applyFill="1" applyBorder="1" applyAlignment="1" applyProtection="1">
      <alignment horizontal="right" vertical="center" shrinkToFit="1"/>
      <protection locked="0"/>
    </xf>
    <xf numFmtId="38" fontId="4" fillId="4" borderId="1" xfId="1" applyFont="1" applyFill="1" applyBorder="1" applyAlignment="1" applyProtection="1">
      <alignment horizontal="right" vertical="center" shrinkToFit="1"/>
      <protection locked="0"/>
    </xf>
    <xf numFmtId="38" fontId="4" fillId="4" borderId="18" xfId="1" applyFont="1" applyFill="1" applyBorder="1" applyAlignment="1" applyProtection="1">
      <alignment horizontal="right"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4" borderId="44" xfId="0" applyFont="1" applyFill="1" applyBorder="1" applyAlignment="1" applyProtection="1">
      <alignment horizontal="center" vertical="center" shrinkToFit="1"/>
      <protection locked="0"/>
    </xf>
    <xf numFmtId="0" fontId="4" fillId="4" borderId="23" xfId="0" applyFont="1" applyFill="1" applyBorder="1" applyAlignment="1" applyProtection="1">
      <alignment horizontal="center" vertical="center" shrinkToFit="1"/>
      <protection locked="0"/>
    </xf>
    <xf numFmtId="0" fontId="4" fillId="4" borderId="20" xfId="2" applyFont="1" applyFill="1" applyBorder="1" applyAlignment="1" applyProtection="1">
      <alignment horizontal="center" vertical="center" shrinkToFit="1"/>
      <protection locked="0"/>
    </xf>
    <xf numFmtId="0" fontId="4" fillId="4" borderId="22" xfId="2" applyFont="1" applyFill="1" applyBorder="1" applyAlignment="1" applyProtection="1">
      <alignment horizontal="center" vertical="center" shrinkToFit="1"/>
      <protection locked="0"/>
    </xf>
    <xf numFmtId="0" fontId="4" fillId="4" borderId="21" xfId="2" applyFont="1" applyFill="1" applyBorder="1" applyAlignment="1" applyProtection="1">
      <alignment horizontal="center" vertical="center" shrinkToFit="1"/>
      <protection locked="0"/>
    </xf>
    <xf numFmtId="38" fontId="4" fillId="4" borderId="14" xfId="1" applyFont="1" applyFill="1" applyBorder="1" applyAlignment="1" applyProtection="1">
      <alignment horizontal="right" vertical="center" shrinkToFit="1"/>
      <protection locked="0"/>
    </xf>
    <xf numFmtId="38" fontId="4" fillId="4" borderId="35" xfId="1" applyFont="1" applyFill="1" applyBorder="1" applyAlignment="1" applyProtection="1">
      <alignment horizontal="right" vertical="center" shrinkToFit="1"/>
      <protection locked="0"/>
    </xf>
    <xf numFmtId="38" fontId="4" fillId="4" borderId="12" xfId="1" applyFont="1" applyFill="1" applyBorder="1" applyAlignment="1" applyProtection="1">
      <alignment horizontal="right" vertical="center" shrinkToFit="1"/>
      <protection locked="0"/>
    </xf>
    <xf numFmtId="0" fontId="4" fillId="4" borderId="3" xfId="2" applyFont="1" applyFill="1" applyBorder="1">
      <alignment vertical="center"/>
    </xf>
    <xf numFmtId="0" fontId="4" fillId="4" borderId="0" xfId="2" applyFont="1" applyFill="1">
      <alignment vertical="center"/>
    </xf>
    <xf numFmtId="0" fontId="4" fillId="4" borderId="0" xfId="2" applyFont="1" applyFill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right" vertical="center" shrinkToFit="1"/>
      <protection locked="0"/>
    </xf>
    <xf numFmtId="0" fontId="7" fillId="4" borderId="1" xfId="0" applyFont="1" applyFill="1" applyBorder="1" applyAlignment="1" applyProtection="1">
      <alignment horizontal="right" vertical="center" shrinkToFit="1"/>
      <protection locked="0"/>
    </xf>
    <xf numFmtId="0" fontId="4" fillId="4" borderId="5" xfId="2" applyFont="1" applyFill="1" applyBorder="1" applyAlignment="1" applyProtection="1">
      <alignment horizontal="left" vertical="center"/>
      <protection locked="0"/>
    </xf>
    <xf numFmtId="0" fontId="4" fillId="4" borderId="7" xfId="2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5" fillId="0" borderId="0" xfId="2" applyFont="1" applyAlignment="1">
      <alignment horizontal="center"/>
    </xf>
    <xf numFmtId="49" fontId="9" fillId="4" borderId="5" xfId="2" applyNumberFormat="1" applyFont="1" applyFill="1" applyBorder="1" applyAlignment="1">
      <alignment horizontal="left" vertical="center" shrinkToFit="1"/>
    </xf>
    <xf numFmtId="0" fontId="9" fillId="4" borderId="5" xfId="2" applyFont="1" applyFill="1" applyBorder="1" applyAlignment="1">
      <alignment horizontal="left" vertical="center" shrinkToFit="1"/>
    </xf>
    <xf numFmtId="0" fontId="9" fillId="4" borderId="7" xfId="2" applyFont="1" applyFill="1" applyBorder="1" applyAlignment="1">
      <alignment horizontal="left" vertical="center" shrinkToFit="1"/>
    </xf>
    <xf numFmtId="0" fontId="4" fillId="4" borderId="3" xfId="2" applyFont="1" applyFill="1" applyBorder="1" applyAlignment="1">
      <alignment horizontal="left" vertical="center"/>
    </xf>
    <xf numFmtId="0" fontId="4" fillId="4" borderId="38" xfId="2" applyFont="1" applyFill="1" applyBorder="1" applyAlignment="1">
      <alignment horizontal="left" vertical="center"/>
    </xf>
    <xf numFmtId="0" fontId="4" fillId="4" borderId="0" xfId="2" applyFont="1" applyFill="1" applyAlignment="1">
      <alignment horizontal="left" vertical="center"/>
    </xf>
    <xf numFmtId="0" fontId="4" fillId="4" borderId="4" xfId="2" applyFont="1" applyFill="1" applyBorder="1" applyAlignment="1">
      <alignment horizontal="left" vertical="center"/>
    </xf>
    <xf numFmtId="0" fontId="13" fillId="4" borderId="0" xfId="0" applyFont="1" applyFill="1" applyAlignment="1">
      <alignment horizontal="right" vertical="center" shrinkToFit="1"/>
    </xf>
    <xf numFmtId="0" fontId="13" fillId="4" borderId="1" xfId="0" applyFont="1" applyFill="1" applyBorder="1" applyAlignment="1">
      <alignment horizontal="right" vertical="center" shrinkToFit="1"/>
    </xf>
    <xf numFmtId="0" fontId="4" fillId="4" borderId="5" xfId="2" applyFont="1" applyFill="1" applyBorder="1" applyAlignment="1">
      <alignment horizontal="left" vertical="center"/>
    </xf>
    <xf numFmtId="0" fontId="4" fillId="4" borderId="7" xfId="2" applyFont="1" applyFill="1" applyBorder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4" fillId="4" borderId="24" xfId="2" applyFont="1" applyFill="1" applyBorder="1" applyAlignment="1" applyProtection="1">
      <alignment horizontal="center" vertical="center" shrinkToFit="1"/>
      <protection locked="0"/>
    </xf>
    <xf numFmtId="0" fontId="4" fillId="4" borderId="44" xfId="2" applyFont="1" applyFill="1" applyBorder="1" applyAlignment="1" applyProtection="1">
      <alignment horizontal="center" vertical="center" shrinkToFit="1"/>
      <protection locked="0"/>
    </xf>
    <xf numFmtId="0" fontId="4" fillId="4" borderId="23" xfId="2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38" fontId="4" fillId="2" borderId="27" xfId="1" applyFont="1" applyFill="1" applyBorder="1" applyAlignment="1" applyProtection="1">
      <alignment horizontal="right" vertical="center" shrinkToFit="1"/>
    </xf>
    <xf numFmtId="38" fontId="4" fillId="2" borderId="32" xfId="1" applyFont="1" applyFill="1" applyBorder="1" applyAlignment="1" applyProtection="1">
      <alignment horizontal="right" vertical="center" shrinkToFit="1"/>
    </xf>
    <xf numFmtId="38" fontId="4" fillId="2" borderId="41" xfId="1" applyFont="1" applyFill="1" applyBorder="1" applyAlignment="1" applyProtection="1">
      <alignment horizontal="right" vertical="center" shrinkToFit="1"/>
    </xf>
    <xf numFmtId="0" fontId="4" fillId="4" borderId="11" xfId="0" applyFont="1" applyFill="1" applyBorder="1" applyAlignment="1" applyProtection="1">
      <alignment horizontal="left" vertical="center" indent="2" shrinkToFit="1"/>
      <protection locked="0"/>
    </xf>
    <xf numFmtId="0" fontId="4" fillId="4" borderId="16" xfId="0" applyFont="1" applyFill="1" applyBorder="1" applyAlignment="1" applyProtection="1">
      <alignment horizontal="left" vertical="center" indent="2" shrinkToFit="1"/>
      <protection locked="0"/>
    </xf>
    <xf numFmtId="0" fontId="4" fillId="4" borderId="15" xfId="0" applyFont="1" applyFill="1" applyBorder="1" applyAlignment="1" applyProtection="1">
      <alignment horizontal="left" vertical="center" indent="2" shrinkToFit="1"/>
      <protection locked="0"/>
    </xf>
  </cellXfs>
  <cellStyles count="4">
    <cellStyle name="桁区切り" xfId="1" builtinId="6"/>
    <cellStyle name="桁区切り 2" xfId="3" xr:uid="{8B349D93-7275-4EEB-A0ED-E780B0DB48B2}"/>
    <cellStyle name="標準" xfId="0" builtinId="0"/>
    <cellStyle name="標準 2" xfId="2" xr:uid="{D257E16F-48C2-4A82-9AE6-C42AC05E0659}"/>
  </cellStyles>
  <dxfs count="0"/>
  <tableStyles count="0" defaultTableStyle="TableStyleMedium2" defaultPivotStyle="PivotStyleLight16"/>
  <colors>
    <mruColors>
      <color rgb="FFFEF6F0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14</xdr:col>
      <xdr:colOff>7620</xdr:colOff>
      <xdr:row>9</xdr:row>
      <xdr:rowOff>7620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D26A226-56F5-4446-974F-C27B95D723F2}"/>
            </a:ext>
          </a:extLst>
        </xdr:cNvPr>
        <xdr:cNvSpPr>
          <a:spLocks noChangeArrowheads="1"/>
        </xdr:cNvSpPr>
      </xdr:nvSpPr>
      <xdr:spPr bwMode="auto">
        <a:xfrm>
          <a:off x="76200" y="228600"/>
          <a:ext cx="27508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99060</xdr:colOff>
      <xdr:row>9</xdr:row>
      <xdr:rowOff>15240</xdr:rowOff>
    </xdr:from>
    <xdr:to>
      <xdr:col>33</xdr:col>
      <xdr:colOff>106680</xdr:colOff>
      <xdr:row>14</xdr:row>
      <xdr:rowOff>34291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73BEB73A-91F9-49A3-8AFC-3F1764B3B34F}"/>
            </a:ext>
          </a:extLst>
        </xdr:cNvPr>
        <xdr:cNvSpPr/>
      </xdr:nvSpPr>
      <xdr:spPr>
        <a:xfrm>
          <a:off x="5242560" y="624840"/>
          <a:ext cx="1531620" cy="529591"/>
        </a:xfrm>
        <a:prstGeom prst="wedgeRectCallout">
          <a:avLst>
            <a:gd name="adj1" fmla="val 146"/>
            <a:gd name="adj2" fmla="val -13474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複数ページがある場合記入をお願いします。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9</xdr:col>
      <xdr:colOff>91440</xdr:colOff>
      <xdr:row>15</xdr:row>
      <xdr:rowOff>91440</xdr:rowOff>
    </xdr:from>
    <xdr:to>
      <xdr:col>19</xdr:col>
      <xdr:colOff>34291</xdr:colOff>
      <xdr:row>21</xdr:row>
      <xdr:rowOff>78105</xdr:rowOff>
    </xdr:to>
    <xdr:sp macro="" textlink="">
      <xdr:nvSpPr>
        <xdr:cNvPr id="7" name="四角形吹き出し 3">
          <a:extLst>
            <a:ext uri="{FF2B5EF4-FFF2-40B4-BE49-F238E27FC236}">
              <a16:creationId xmlns:a16="http://schemas.microsoft.com/office/drawing/2014/main" id="{A80BB6C2-D272-4B41-96E6-3C7F6C4FAF88}"/>
            </a:ext>
          </a:extLst>
        </xdr:cNvPr>
        <xdr:cNvSpPr/>
      </xdr:nvSpPr>
      <xdr:spPr>
        <a:xfrm>
          <a:off x="2234565" y="1910715"/>
          <a:ext cx="2114551" cy="672465"/>
        </a:xfrm>
        <a:prstGeom prst="wedgeRectCallout">
          <a:avLst>
            <a:gd name="adj1" fmla="val -40644"/>
            <a:gd name="adj2" fmla="val -10949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１５日と末日が選択可能です。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末締請求をご依頼した際は末締へ変更をお願いします。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22</xdr:col>
      <xdr:colOff>106680</xdr:colOff>
      <xdr:row>15</xdr:row>
      <xdr:rowOff>60960</xdr:rowOff>
    </xdr:from>
    <xdr:to>
      <xdr:col>31</xdr:col>
      <xdr:colOff>144780</xdr:colOff>
      <xdr:row>21</xdr:row>
      <xdr:rowOff>41911</xdr:rowOff>
    </xdr:to>
    <xdr:sp macro="" textlink="">
      <xdr:nvSpPr>
        <xdr:cNvPr id="8" name="四角形吹き出し 3">
          <a:extLst>
            <a:ext uri="{FF2B5EF4-FFF2-40B4-BE49-F238E27FC236}">
              <a16:creationId xmlns:a16="http://schemas.microsoft.com/office/drawing/2014/main" id="{D6006A16-C47F-404E-9D44-22D5FF8DFD19}"/>
            </a:ext>
          </a:extLst>
        </xdr:cNvPr>
        <xdr:cNvSpPr/>
      </xdr:nvSpPr>
      <xdr:spPr>
        <a:xfrm>
          <a:off x="4754880" y="1280160"/>
          <a:ext cx="1600200" cy="666751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社印での押印をお願いします（電子印可）。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7</xdr:col>
      <xdr:colOff>167640</xdr:colOff>
      <xdr:row>31</xdr:row>
      <xdr:rowOff>60960</xdr:rowOff>
    </xdr:from>
    <xdr:to>
      <xdr:col>16</xdr:col>
      <xdr:colOff>76200</xdr:colOff>
      <xdr:row>32</xdr:row>
      <xdr:rowOff>175260</xdr:rowOff>
    </xdr:to>
    <xdr:sp macro="" textlink="">
      <xdr:nvSpPr>
        <xdr:cNvPr id="10" name="四角形吹き出し 3">
          <a:extLst>
            <a:ext uri="{FF2B5EF4-FFF2-40B4-BE49-F238E27FC236}">
              <a16:creationId xmlns:a16="http://schemas.microsoft.com/office/drawing/2014/main" id="{A4F24836-9DAC-462A-A41E-0D6B6576BB86}"/>
            </a:ext>
          </a:extLst>
        </xdr:cNvPr>
        <xdr:cNvSpPr/>
      </xdr:nvSpPr>
      <xdr:spPr>
        <a:xfrm>
          <a:off x="1615440" y="4716780"/>
          <a:ext cx="1737360" cy="342900"/>
        </a:xfrm>
        <a:prstGeom prst="wedgeRectCallout">
          <a:avLst>
            <a:gd name="adj1" fmla="val 45214"/>
            <a:gd name="adj2" fmla="val -10437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適用税率を選択して下さい。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22</xdr:col>
      <xdr:colOff>165735</xdr:colOff>
      <xdr:row>43</xdr:row>
      <xdr:rowOff>13335</xdr:rowOff>
    </xdr:from>
    <xdr:to>
      <xdr:col>33</xdr:col>
      <xdr:colOff>118110</xdr:colOff>
      <xdr:row>45</xdr:row>
      <xdr:rowOff>213360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2A30E86C-EE75-4A6A-B0C1-894E103AAAF1}"/>
            </a:ext>
          </a:extLst>
        </xdr:cNvPr>
        <xdr:cNvSpPr/>
      </xdr:nvSpPr>
      <xdr:spPr>
        <a:xfrm>
          <a:off x="5366385" y="7299960"/>
          <a:ext cx="2200275" cy="657225"/>
        </a:xfrm>
        <a:prstGeom prst="wedgeRectCallout">
          <a:avLst>
            <a:gd name="adj1" fmla="val -1521"/>
            <a:gd name="adj2" fmla="val 10487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金額欄、小計欄、合計欄の数式は適宜変更頂いて結構です。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129540</xdr:colOff>
      <xdr:row>41</xdr:row>
      <xdr:rowOff>160020</xdr:rowOff>
    </xdr:from>
    <xdr:to>
      <xdr:col>13</xdr:col>
      <xdr:colOff>7620</xdr:colOff>
      <xdr:row>43</xdr:row>
      <xdr:rowOff>198120</xdr:rowOff>
    </xdr:to>
    <xdr:sp macro="" textlink="">
      <xdr:nvSpPr>
        <xdr:cNvPr id="12" name="四角形吹き出し 3">
          <a:extLst>
            <a:ext uri="{FF2B5EF4-FFF2-40B4-BE49-F238E27FC236}">
              <a16:creationId xmlns:a16="http://schemas.microsoft.com/office/drawing/2014/main" id="{E6060B34-F6F4-4A83-8ED2-F0FD30BA4457}"/>
            </a:ext>
          </a:extLst>
        </xdr:cNvPr>
        <xdr:cNvSpPr/>
      </xdr:nvSpPr>
      <xdr:spPr>
        <a:xfrm>
          <a:off x="434340" y="6393180"/>
          <a:ext cx="2164080" cy="495300"/>
        </a:xfrm>
        <a:prstGeom prst="wedgeRectCallout">
          <a:avLst>
            <a:gd name="adj1" fmla="val 54712"/>
            <a:gd name="adj2" fmla="val 13006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明細行が足りなくなった際は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2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ページ目以降のシートに記入して下さい。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203834</xdr:colOff>
      <xdr:row>32</xdr:row>
      <xdr:rowOff>114300</xdr:rowOff>
    </xdr:from>
    <xdr:to>
      <xdr:col>27</xdr:col>
      <xdr:colOff>104775</xdr:colOff>
      <xdr:row>35</xdr:row>
      <xdr:rowOff>57150</xdr:rowOff>
    </xdr:to>
    <xdr:sp macro="" textlink="">
      <xdr:nvSpPr>
        <xdr:cNvPr id="13" name="四角形吹き出し 3">
          <a:extLst>
            <a:ext uri="{FF2B5EF4-FFF2-40B4-BE49-F238E27FC236}">
              <a16:creationId xmlns:a16="http://schemas.microsoft.com/office/drawing/2014/main" id="{77BFB902-E202-48AC-AE7A-F9724C0AC4C3}"/>
            </a:ext>
          </a:extLst>
        </xdr:cNvPr>
        <xdr:cNvSpPr/>
      </xdr:nvSpPr>
      <xdr:spPr>
        <a:xfrm>
          <a:off x="3880484" y="4886325"/>
          <a:ext cx="2348866" cy="628650"/>
        </a:xfrm>
        <a:prstGeom prst="wedgeRectCallout">
          <a:avLst>
            <a:gd name="adj1" fmla="val -36356"/>
            <a:gd name="adj2" fmla="val -104921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発注伝票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No(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契約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No)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がある場合は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記載をお願い致します。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3</xdr:col>
      <xdr:colOff>190500</xdr:colOff>
      <xdr:row>34</xdr:row>
      <xdr:rowOff>137160</xdr:rowOff>
    </xdr:from>
    <xdr:to>
      <xdr:col>14</xdr:col>
      <xdr:colOff>0</xdr:colOff>
      <xdr:row>37</xdr:row>
      <xdr:rowOff>47625</xdr:rowOff>
    </xdr:to>
    <xdr:sp macro="" textlink="">
      <xdr:nvSpPr>
        <xdr:cNvPr id="15" name="四角形吹き出し 3">
          <a:extLst>
            <a:ext uri="{FF2B5EF4-FFF2-40B4-BE49-F238E27FC236}">
              <a16:creationId xmlns:a16="http://schemas.microsoft.com/office/drawing/2014/main" id="{DC012960-D0B5-4A2C-B308-5F4A0FF58DFB}"/>
            </a:ext>
          </a:extLst>
        </xdr:cNvPr>
        <xdr:cNvSpPr/>
      </xdr:nvSpPr>
      <xdr:spPr>
        <a:xfrm>
          <a:off x="790575" y="5366385"/>
          <a:ext cx="2371725" cy="596265"/>
        </a:xfrm>
        <a:prstGeom prst="wedgeRectCallout">
          <a:avLst>
            <a:gd name="adj1" fmla="val -47671"/>
            <a:gd name="adj2" fmla="val -126674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貴社様式の内訳明細を添付頂ける場合は、別紙明細でも可。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22</xdr:col>
      <xdr:colOff>175260</xdr:colOff>
      <xdr:row>31</xdr:row>
      <xdr:rowOff>7620</xdr:rowOff>
    </xdr:from>
    <xdr:to>
      <xdr:col>31</xdr:col>
      <xdr:colOff>152400</xdr:colOff>
      <xdr:row>32</xdr:row>
      <xdr:rowOff>45720</xdr:rowOff>
    </xdr:to>
    <xdr:sp macro="" textlink="">
      <xdr:nvSpPr>
        <xdr:cNvPr id="17" name="四角形吹き出し 3">
          <a:extLst>
            <a:ext uri="{FF2B5EF4-FFF2-40B4-BE49-F238E27FC236}">
              <a16:creationId xmlns:a16="http://schemas.microsoft.com/office/drawing/2014/main" id="{5F86FF7E-B75C-4A97-98A0-0597DEBEA04B}"/>
            </a:ext>
          </a:extLst>
        </xdr:cNvPr>
        <xdr:cNvSpPr/>
      </xdr:nvSpPr>
      <xdr:spPr>
        <a:xfrm>
          <a:off x="4823460" y="4663440"/>
          <a:ext cx="1539240" cy="266700"/>
        </a:xfrm>
        <a:prstGeom prst="wedgeRectCallout">
          <a:avLst>
            <a:gd name="adj1" fmla="val -42530"/>
            <a:gd name="adj2" fmla="val -11181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税抜にて記入して下さい。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212912</xdr:colOff>
      <xdr:row>8</xdr:row>
      <xdr:rowOff>156883</xdr:rowOff>
    </xdr:from>
    <xdr:to>
      <xdr:col>23</xdr:col>
      <xdr:colOff>44824</xdr:colOff>
      <xdr:row>15</xdr:row>
      <xdr:rowOff>1</xdr:rowOff>
    </xdr:to>
    <xdr:sp macro="" textlink="">
      <xdr:nvSpPr>
        <xdr:cNvPr id="14" name="四角形吹き出し 3">
          <a:extLst>
            <a:ext uri="{FF2B5EF4-FFF2-40B4-BE49-F238E27FC236}">
              <a16:creationId xmlns:a16="http://schemas.microsoft.com/office/drawing/2014/main" id="{D0D78D51-9069-4318-9B22-B4425F6780C8}"/>
            </a:ext>
          </a:extLst>
        </xdr:cNvPr>
        <xdr:cNvSpPr/>
      </xdr:nvSpPr>
      <xdr:spPr>
        <a:xfrm>
          <a:off x="3384177" y="1210236"/>
          <a:ext cx="2151529" cy="649941"/>
        </a:xfrm>
        <a:prstGeom prst="wedgeRectCallout">
          <a:avLst>
            <a:gd name="adj1" fmla="val 75229"/>
            <a:gd name="adj2" fmla="val -58820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免税事業者の場合「免税」、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申請中の場合は「申請中」と記入をお願いします。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21</xdr:col>
      <xdr:colOff>100853</xdr:colOff>
      <xdr:row>24</xdr:row>
      <xdr:rowOff>67235</xdr:rowOff>
    </xdr:from>
    <xdr:to>
      <xdr:col>30</xdr:col>
      <xdr:colOff>167976</xdr:colOff>
      <xdr:row>26</xdr:row>
      <xdr:rowOff>202826</xdr:rowOff>
    </xdr:to>
    <xdr:sp macro="" textlink="">
      <xdr:nvSpPr>
        <xdr:cNvPr id="16" name="四角形吹き出し 3">
          <a:extLst>
            <a:ext uri="{FF2B5EF4-FFF2-40B4-BE49-F238E27FC236}">
              <a16:creationId xmlns:a16="http://schemas.microsoft.com/office/drawing/2014/main" id="{D96EFD08-0EB3-4721-A14B-102188B88A89}"/>
            </a:ext>
          </a:extLst>
        </xdr:cNvPr>
        <xdr:cNvSpPr/>
      </xdr:nvSpPr>
      <xdr:spPr>
        <a:xfrm>
          <a:off x="5009029" y="3305735"/>
          <a:ext cx="1916094" cy="673473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前月以前のお支払で入金時値引が発生した際に、記入をお願いします。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235324</xdr:colOff>
      <xdr:row>21</xdr:row>
      <xdr:rowOff>145677</xdr:rowOff>
    </xdr:from>
    <xdr:to>
      <xdr:col>12</xdr:col>
      <xdr:colOff>49866</xdr:colOff>
      <xdr:row>24</xdr:row>
      <xdr:rowOff>231962</xdr:rowOff>
    </xdr:to>
    <xdr:sp macro="" textlink="">
      <xdr:nvSpPr>
        <xdr:cNvPr id="18" name="四角形吹き出し 3">
          <a:extLst>
            <a:ext uri="{FF2B5EF4-FFF2-40B4-BE49-F238E27FC236}">
              <a16:creationId xmlns:a16="http://schemas.microsoft.com/office/drawing/2014/main" id="{2AA7E4CE-822F-4029-8C01-DD1CB63EFE2E}"/>
            </a:ext>
          </a:extLst>
        </xdr:cNvPr>
        <xdr:cNvSpPr/>
      </xdr:nvSpPr>
      <xdr:spPr>
        <a:xfrm>
          <a:off x="582706" y="2689412"/>
          <a:ext cx="2257425" cy="781050"/>
        </a:xfrm>
        <a:prstGeom prst="wedgeRectCallout">
          <a:avLst>
            <a:gd name="adj1" fmla="val 495"/>
            <a:gd name="adj2" fmla="val 11249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明細の合計金額と相違がないことを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ご確認下さい。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100853</xdr:colOff>
      <xdr:row>35</xdr:row>
      <xdr:rowOff>145677</xdr:rowOff>
    </xdr:from>
    <xdr:to>
      <xdr:col>28</xdr:col>
      <xdr:colOff>148479</xdr:colOff>
      <xdr:row>40</xdr:row>
      <xdr:rowOff>117101</xdr:rowOff>
    </xdr:to>
    <xdr:sp macro="" textlink="">
      <xdr:nvSpPr>
        <xdr:cNvPr id="19" name="四角形吹き出し 3">
          <a:extLst>
            <a:ext uri="{FF2B5EF4-FFF2-40B4-BE49-F238E27FC236}">
              <a16:creationId xmlns:a16="http://schemas.microsoft.com/office/drawing/2014/main" id="{5A7F6F3B-EF35-4B2F-B5B3-F86170BE28E9}"/>
            </a:ext>
          </a:extLst>
        </xdr:cNvPr>
        <xdr:cNvSpPr/>
      </xdr:nvSpPr>
      <xdr:spPr>
        <a:xfrm>
          <a:off x="3272118" y="5625353"/>
          <a:ext cx="3118037" cy="1092013"/>
        </a:xfrm>
        <a:prstGeom prst="wedgeRectCallout">
          <a:avLst>
            <a:gd name="adj1" fmla="val 48937"/>
            <a:gd name="adj2" fmla="val 71917"/>
          </a:avLst>
        </a:prstGeom>
        <a:solidFill>
          <a:schemeClr val="bg1">
            <a:alpha val="90000"/>
          </a:schemeClr>
        </a:solidFill>
        <a:ln w="127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00B0F0"/>
                </a:solidFill>
              </a:ln>
              <a:solidFill>
                <a:schemeClr val="accent5">
                  <a:lumMod val="75000"/>
                </a:schemeClr>
              </a:solidFill>
              <a:latin typeface="HGPｺﾞｼｯｸM" pitchFamily="50" charset="-128"/>
              <a:ea typeface="HGPｺﾞｼｯｸM" pitchFamily="50" charset="-128"/>
            </a:rPr>
            <a:t>原則、税抜金額でご記載ください。 立替取引（税込記載）の場合、貴社が支払った会社名・支払日・支払内容を記載し、 貴社が受け取った請求書又は領収書のコピーを必ず添付して下さい。 </a:t>
          </a:r>
          <a:endParaRPr kumimoji="1" lang="en-US" altLang="ja-JP" sz="1050">
            <a:ln>
              <a:solidFill>
                <a:srgbClr val="00B0F0"/>
              </a:solidFill>
            </a:ln>
            <a:solidFill>
              <a:schemeClr val="accent5">
                <a:lumMod val="75000"/>
              </a:schemeClr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7620</xdr:colOff>
      <xdr:row>4</xdr:row>
      <xdr:rowOff>7620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AC64F8B3-3012-4644-A0EB-C49D043B728A}"/>
            </a:ext>
          </a:extLst>
        </xdr:cNvPr>
        <xdr:cNvSpPr>
          <a:spLocks noChangeArrowheads="1"/>
        </xdr:cNvSpPr>
      </xdr:nvSpPr>
      <xdr:spPr bwMode="auto">
        <a:xfrm>
          <a:off x="76200" y="228600"/>
          <a:ext cx="27508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D17D6A4-C166-4273-A0D9-43923BD4E59D}"/>
            </a:ext>
          </a:extLst>
        </xdr:cNvPr>
        <xdr:cNvSpPr>
          <a:spLocks noChangeArrowheads="1"/>
        </xdr:cNvSpPr>
      </xdr:nvSpPr>
      <xdr:spPr bwMode="auto">
        <a:xfrm>
          <a:off x="68580" y="228600"/>
          <a:ext cx="27508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281DD18-C85D-425E-8D41-C3A1231DAADF}"/>
            </a:ext>
          </a:extLst>
        </xdr:cNvPr>
        <xdr:cNvSpPr>
          <a:spLocks noChangeArrowheads="1"/>
        </xdr:cNvSpPr>
      </xdr:nvSpPr>
      <xdr:spPr bwMode="auto">
        <a:xfrm>
          <a:off x="68580" y="266700"/>
          <a:ext cx="30937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BA78ED9-33B5-428D-B563-86D4730FDB78}"/>
            </a:ext>
          </a:extLst>
        </xdr:cNvPr>
        <xdr:cNvSpPr>
          <a:spLocks noChangeArrowheads="1"/>
        </xdr:cNvSpPr>
      </xdr:nvSpPr>
      <xdr:spPr bwMode="auto">
        <a:xfrm>
          <a:off x="68580" y="266700"/>
          <a:ext cx="30937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B2BABF8-4D8B-48FD-954E-B80985D600FE}"/>
            </a:ext>
          </a:extLst>
        </xdr:cNvPr>
        <xdr:cNvSpPr>
          <a:spLocks noChangeArrowheads="1"/>
        </xdr:cNvSpPr>
      </xdr:nvSpPr>
      <xdr:spPr bwMode="auto">
        <a:xfrm>
          <a:off x="68580" y="266700"/>
          <a:ext cx="30937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CBB4-72B7-49F0-90CB-BFB37575E13A}">
  <sheetPr>
    <tabColor rgb="FFCCFFFF"/>
    <pageSetUpPr fitToPage="1"/>
  </sheetPr>
  <dimension ref="A1:AH65"/>
  <sheetViews>
    <sheetView showGridLines="0" showZeros="0" zoomScale="85" zoomScaleNormal="85" workbookViewId="0">
      <selection activeCell="D11" sqref="D11:E12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1:34" ht="5.45" customHeight="1" thickBo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4" ht="13.9" customHeight="1" thickTop="1">
      <c r="A2" s="53"/>
      <c r="B2" s="357" t="s">
        <v>80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9"/>
    </row>
    <row r="3" spans="1:34" ht="12" customHeight="1">
      <c r="A3" s="53"/>
      <c r="B3" s="360" t="s">
        <v>81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2"/>
    </row>
    <row r="4" spans="1:34">
      <c r="A4" s="53"/>
      <c r="B4" s="360" t="s">
        <v>75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2"/>
    </row>
    <row r="5" spans="1:34" ht="6" customHeight="1" thickBot="1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6"/>
    </row>
    <row r="6" spans="1:34" ht="6" customHeight="1" thickTop="1"/>
    <row r="7" spans="1:34" ht="12" customHeight="1" thickBot="1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0"/>
      <c r="U7" s="31"/>
      <c r="V7" s="31"/>
      <c r="W7" s="32"/>
      <c r="X7" s="32"/>
      <c r="Y7" s="32"/>
      <c r="AA7" s="33"/>
      <c r="AB7" s="33"/>
      <c r="AD7" s="26"/>
      <c r="AE7" s="64" t="s">
        <v>25</v>
      </c>
      <c r="AF7" s="64"/>
      <c r="AG7" s="64"/>
      <c r="AH7" s="21"/>
    </row>
    <row r="8" spans="1:34" ht="15" customHeight="1">
      <c r="B8" s="65" t="s">
        <v>42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10"/>
      <c r="Q8" s="66" t="s">
        <v>57</v>
      </c>
      <c r="R8" s="67"/>
      <c r="S8" s="67"/>
      <c r="T8" s="67"/>
      <c r="U8" s="67"/>
      <c r="V8" s="67"/>
      <c r="W8" s="67"/>
      <c r="X8" s="68"/>
      <c r="Y8" s="69"/>
      <c r="Z8" s="69"/>
      <c r="AA8" s="69"/>
      <c r="AB8" s="69"/>
      <c r="AC8" s="69"/>
      <c r="AD8" s="69"/>
      <c r="AE8" s="69"/>
      <c r="AF8" s="69"/>
      <c r="AG8" s="69"/>
      <c r="AH8" s="70"/>
    </row>
    <row r="9" spans="1:34" ht="15" customHeight="1" thickBot="1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10"/>
      <c r="Q9" s="71" t="s">
        <v>18</v>
      </c>
      <c r="R9" s="72"/>
      <c r="S9" s="72"/>
      <c r="T9" s="72"/>
      <c r="U9" s="72"/>
      <c r="V9" s="72"/>
      <c r="W9" s="72"/>
      <c r="X9" s="73" t="s">
        <v>21</v>
      </c>
      <c r="Y9" s="74"/>
      <c r="Z9" s="75"/>
      <c r="AA9" s="75"/>
      <c r="AB9" s="75"/>
      <c r="AC9" s="75"/>
      <c r="AD9" s="75"/>
      <c r="AE9" s="75"/>
      <c r="AF9" s="75"/>
      <c r="AG9" s="75"/>
      <c r="AH9" s="76"/>
    </row>
    <row r="10" spans="1:34" ht="9" customHeight="1">
      <c r="Q10" s="86" t="s">
        <v>22</v>
      </c>
      <c r="R10" s="89" t="s">
        <v>19</v>
      </c>
      <c r="S10" s="89"/>
      <c r="T10" s="90" t="s">
        <v>56</v>
      </c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1"/>
    </row>
    <row r="11" spans="1:34" ht="7.9" customHeight="1">
      <c r="B11" s="92" t="s">
        <v>14</v>
      </c>
      <c r="C11" s="92"/>
      <c r="D11" s="93"/>
      <c r="E11" s="93"/>
      <c r="F11" s="92" t="s">
        <v>0</v>
      </c>
      <c r="G11" s="93"/>
      <c r="H11" s="93"/>
      <c r="I11" s="77" t="s">
        <v>43</v>
      </c>
      <c r="J11" s="93"/>
      <c r="K11" s="93"/>
      <c r="L11" s="77" t="s">
        <v>45</v>
      </c>
      <c r="M11" s="77"/>
      <c r="N11" s="77"/>
      <c r="Q11" s="87"/>
      <c r="R11" s="82"/>
      <c r="S11" s="82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80"/>
    </row>
    <row r="12" spans="1:34" ht="7.9" customHeight="1">
      <c r="B12" s="92"/>
      <c r="C12" s="92"/>
      <c r="D12" s="93"/>
      <c r="E12" s="93"/>
      <c r="F12" s="92"/>
      <c r="G12" s="93"/>
      <c r="H12" s="93"/>
      <c r="I12" s="77"/>
      <c r="J12" s="93"/>
      <c r="K12" s="93"/>
      <c r="L12" s="77"/>
      <c r="M12" s="77"/>
      <c r="N12" s="77"/>
      <c r="Q12" s="87"/>
      <c r="R12" s="78"/>
      <c r="S12" s="78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80"/>
    </row>
    <row r="13" spans="1:34" ht="7.9" customHeight="1">
      <c r="Q13" s="87"/>
      <c r="R13" s="78"/>
      <c r="S13" s="78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80"/>
    </row>
    <row r="14" spans="1:34" ht="7.9" customHeight="1">
      <c r="Q14" s="87"/>
      <c r="R14" s="81"/>
      <c r="S14" s="82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80"/>
    </row>
    <row r="15" spans="1:34" ht="7.9" customHeight="1">
      <c r="B15" s="83" t="s">
        <v>44</v>
      </c>
      <c r="C15" s="83"/>
      <c r="D15" s="83"/>
      <c r="E15" s="83"/>
      <c r="F15" s="83"/>
      <c r="G15" s="83"/>
      <c r="H15" s="83"/>
      <c r="I15" s="83"/>
      <c r="J15" s="83"/>
      <c r="K15" s="83"/>
      <c r="L15" s="11"/>
      <c r="M15" s="11"/>
      <c r="N15" s="11"/>
      <c r="O15" s="11"/>
      <c r="Q15" s="87"/>
      <c r="R15" s="81"/>
      <c r="S15" s="82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80"/>
    </row>
    <row r="16" spans="1:34" ht="9" customHeight="1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11"/>
      <c r="M16" s="11"/>
      <c r="N16" s="11"/>
      <c r="O16" s="11"/>
      <c r="Q16" s="87"/>
      <c r="R16" s="81" t="s">
        <v>20</v>
      </c>
      <c r="S16" s="82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84" t="s">
        <v>28</v>
      </c>
      <c r="AH16" s="85"/>
    </row>
    <row r="17" spans="2:34" ht="9" customHeight="1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11"/>
      <c r="M17" s="11"/>
      <c r="N17" s="11"/>
      <c r="O17" s="11"/>
      <c r="Q17" s="87"/>
      <c r="R17" s="81"/>
      <c r="S17" s="82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84"/>
      <c r="AH17" s="85"/>
    </row>
    <row r="18" spans="2:34" ht="9" customHeight="1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01" t="s">
        <v>24</v>
      </c>
      <c r="M18" s="101"/>
      <c r="N18" s="101"/>
      <c r="Q18" s="87"/>
      <c r="R18" s="81" t="s">
        <v>27</v>
      </c>
      <c r="S18" s="82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80"/>
    </row>
    <row r="19" spans="2:34" ht="9" customHeight="1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1"/>
      <c r="M19" s="101"/>
      <c r="N19" s="101"/>
      <c r="Q19" s="87"/>
      <c r="R19" s="81"/>
      <c r="S19" s="82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80"/>
    </row>
    <row r="20" spans="2:34" ht="6" customHeight="1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13"/>
      <c r="M20" s="13"/>
      <c r="N20" s="13"/>
      <c r="Q20" s="87"/>
      <c r="R20" s="82" t="s">
        <v>26</v>
      </c>
      <c r="S20" s="82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80"/>
    </row>
    <row r="21" spans="2:34" ht="12" customHeight="1" thickBot="1">
      <c r="B21" s="105" t="s">
        <v>55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88"/>
      <c r="R21" s="102"/>
      <c r="S21" s="102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4"/>
    </row>
    <row r="22" spans="2:34" ht="12" customHeight="1" thickBot="1"/>
    <row r="23" spans="2:34" ht="21" customHeight="1" thickBot="1">
      <c r="B23" s="106" t="s">
        <v>29</v>
      </c>
      <c r="C23" s="107"/>
      <c r="D23" s="107"/>
      <c r="E23" s="107"/>
      <c r="F23" s="108"/>
      <c r="G23" s="109" t="s">
        <v>9</v>
      </c>
      <c r="H23" s="110"/>
      <c r="I23" s="110"/>
      <c r="J23" s="110"/>
      <c r="K23" s="111"/>
      <c r="M23" s="112" t="s">
        <v>30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/>
      <c r="AA23" s="115" t="s">
        <v>49</v>
      </c>
      <c r="AB23" s="116"/>
      <c r="AC23" s="116"/>
      <c r="AD23" s="116"/>
      <c r="AE23" s="117"/>
      <c r="AF23" s="118" t="s">
        <v>16</v>
      </c>
      <c r="AG23" s="116"/>
      <c r="AH23" s="119"/>
    </row>
    <row r="24" spans="2:34" ht="21" customHeight="1">
      <c r="B24" s="120" t="s">
        <v>8</v>
      </c>
      <c r="C24" s="121"/>
      <c r="D24" s="121"/>
      <c r="E24" s="121"/>
      <c r="F24" s="122"/>
      <c r="G24" s="123"/>
      <c r="H24" s="123"/>
      <c r="I24" s="123"/>
      <c r="J24" s="123"/>
      <c r="K24" s="124"/>
      <c r="M24" s="15"/>
      <c r="N24" s="125"/>
      <c r="O24" s="125"/>
      <c r="P24" s="125"/>
      <c r="Q24" s="125"/>
      <c r="R24" s="126" t="s">
        <v>3</v>
      </c>
      <c r="S24" s="126"/>
      <c r="T24" s="125"/>
      <c r="U24" s="125"/>
      <c r="V24" s="125"/>
      <c r="W24" s="127" t="s">
        <v>4</v>
      </c>
      <c r="X24" s="127"/>
      <c r="Y24" s="22"/>
      <c r="AA24" s="128" t="s">
        <v>15</v>
      </c>
      <c r="AB24" s="129"/>
      <c r="AC24" s="130"/>
      <c r="AD24" s="131"/>
      <c r="AE24" s="131"/>
      <c r="AF24" s="161"/>
      <c r="AG24" s="162"/>
      <c r="AH24" s="163"/>
    </row>
    <row r="25" spans="2:34" ht="21" customHeight="1">
      <c r="B25" s="120" t="s">
        <v>5</v>
      </c>
      <c r="C25" s="121"/>
      <c r="D25" s="121"/>
      <c r="E25" s="121"/>
      <c r="F25" s="122"/>
      <c r="G25" s="123">
        <f>SUM(AA48:AD50)</f>
        <v>0</v>
      </c>
      <c r="H25" s="123"/>
      <c r="I25" s="123"/>
      <c r="J25" s="123"/>
      <c r="K25" s="124"/>
      <c r="M25" s="12"/>
      <c r="N25" s="170" t="s">
        <v>48</v>
      </c>
      <c r="O25" s="170"/>
      <c r="P25" s="170"/>
      <c r="Q25" s="171" t="s">
        <v>46</v>
      </c>
      <c r="R25" s="171"/>
      <c r="S25" s="171"/>
      <c r="T25" s="144"/>
      <c r="U25" s="144"/>
      <c r="V25" s="144"/>
      <c r="W25" s="144"/>
      <c r="X25" s="144"/>
      <c r="Y25" s="16"/>
      <c r="AA25" s="172" t="s">
        <v>74</v>
      </c>
      <c r="AB25" s="173"/>
      <c r="AC25" s="174"/>
      <c r="AD25" s="175"/>
      <c r="AE25" s="175"/>
      <c r="AF25" s="164"/>
      <c r="AG25" s="165"/>
      <c r="AH25" s="166"/>
    </row>
    <row r="26" spans="2:34" ht="21" customHeight="1">
      <c r="B26" s="132" t="s">
        <v>47</v>
      </c>
      <c r="C26" s="133"/>
      <c r="D26" s="133"/>
      <c r="E26" s="133"/>
      <c r="F26" s="134"/>
      <c r="G26" s="138">
        <f>SUM(AA51:AD52)</f>
        <v>0</v>
      </c>
      <c r="H26" s="139"/>
      <c r="I26" s="139"/>
      <c r="J26" s="139"/>
      <c r="K26" s="140"/>
      <c r="M26" s="12"/>
      <c r="N26" s="176" t="s">
        <v>23</v>
      </c>
      <c r="O26" s="176"/>
      <c r="P26" s="176"/>
      <c r="Q26" s="177"/>
      <c r="R26" s="177"/>
      <c r="S26" s="177"/>
      <c r="T26" s="177"/>
      <c r="U26" s="177"/>
      <c r="V26" s="177"/>
      <c r="W26" s="177"/>
      <c r="X26" s="177"/>
      <c r="Y26" s="16"/>
      <c r="AA26" s="94" t="s">
        <v>40</v>
      </c>
      <c r="AB26" s="95"/>
      <c r="AC26" s="96"/>
      <c r="AD26" s="97"/>
      <c r="AE26" s="98"/>
      <c r="AF26" s="164"/>
      <c r="AG26" s="165"/>
      <c r="AH26" s="166"/>
    </row>
    <row r="27" spans="2:34" ht="18" customHeight="1">
      <c r="B27" s="132" t="s">
        <v>6</v>
      </c>
      <c r="C27" s="133"/>
      <c r="D27" s="133"/>
      <c r="E27" s="133"/>
      <c r="F27" s="134"/>
      <c r="G27" s="138">
        <f>SUM(G25:K26)</f>
        <v>0</v>
      </c>
      <c r="H27" s="139"/>
      <c r="I27" s="139"/>
      <c r="J27" s="139"/>
      <c r="K27" s="140"/>
      <c r="M27" s="12"/>
      <c r="N27" s="78" t="s">
        <v>71</v>
      </c>
      <c r="O27" s="78"/>
      <c r="P27" s="78"/>
      <c r="Q27" s="144"/>
      <c r="R27" s="144"/>
      <c r="S27" s="144"/>
      <c r="T27" s="144"/>
      <c r="U27" s="144"/>
      <c r="V27" s="144"/>
      <c r="W27" s="144"/>
      <c r="X27" s="144"/>
      <c r="Y27" s="16"/>
      <c r="AA27" s="145"/>
      <c r="AB27" s="146"/>
      <c r="AC27" s="146"/>
      <c r="AD27" s="146"/>
      <c r="AE27" s="147"/>
      <c r="AF27" s="164"/>
      <c r="AG27" s="165"/>
      <c r="AH27" s="166"/>
    </row>
    <row r="28" spans="2:34" ht="3" customHeight="1" thickBot="1">
      <c r="B28" s="135"/>
      <c r="C28" s="136"/>
      <c r="D28" s="136"/>
      <c r="E28" s="136"/>
      <c r="F28" s="137"/>
      <c r="G28" s="141"/>
      <c r="H28" s="142"/>
      <c r="I28" s="142"/>
      <c r="J28" s="142"/>
      <c r="K28" s="143"/>
      <c r="M28" s="17"/>
      <c r="N28" s="18"/>
      <c r="O28" s="18"/>
      <c r="P28" s="18"/>
      <c r="Q28" s="6"/>
      <c r="R28" s="6"/>
      <c r="S28" s="6"/>
      <c r="T28" s="6"/>
      <c r="U28" s="6"/>
      <c r="V28" s="6"/>
      <c r="W28" s="6"/>
      <c r="X28" s="6"/>
      <c r="Y28" s="19"/>
      <c r="AA28" s="148"/>
      <c r="AB28" s="149"/>
      <c r="AC28" s="149"/>
      <c r="AD28" s="149"/>
      <c r="AE28" s="150"/>
      <c r="AF28" s="167"/>
      <c r="AG28" s="168"/>
      <c r="AH28" s="169"/>
    </row>
    <row r="29" spans="2:34" ht="7.9" customHeight="1" thickBot="1">
      <c r="U29" s="1"/>
      <c r="V29" s="1"/>
    </row>
    <row r="30" spans="2:34" ht="18" customHeight="1">
      <c r="B30" s="14" t="s">
        <v>1</v>
      </c>
      <c r="C30" s="24" t="s">
        <v>2</v>
      </c>
      <c r="D30" s="151" t="s">
        <v>50</v>
      </c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3"/>
      <c r="P30" s="154" t="s">
        <v>17</v>
      </c>
      <c r="Q30" s="155"/>
      <c r="R30" s="156" t="s">
        <v>51</v>
      </c>
      <c r="S30" s="157"/>
      <c r="T30" s="158"/>
      <c r="U30" s="154" t="s">
        <v>54</v>
      </c>
      <c r="V30" s="155"/>
      <c r="W30" s="154" t="s">
        <v>52</v>
      </c>
      <c r="X30" s="159"/>
      <c r="Y30" s="159"/>
      <c r="Z30" s="155"/>
      <c r="AA30" s="154" t="s">
        <v>9</v>
      </c>
      <c r="AB30" s="159"/>
      <c r="AC30" s="159"/>
      <c r="AD30" s="155"/>
      <c r="AE30" s="154" t="s">
        <v>53</v>
      </c>
      <c r="AF30" s="159"/>
      <c r="AG30" s="159"/>
      <c r="AH30" s="160"/>
    </row>
    <row r="31" spans="2:34" ht="18" customHeight="1">
      <c r="B31" s="27"/>
      <c r="C31" s="28"/>
      <c r="D31" s="178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  <c r="P31" s="181"/>
      <c r="Q31" s="182"/>
      <c r="R31" s="183"/>
      <c r="S31" s="184"/>
      <c r="T31" s="185"/>
      <c r="U31" s="186"/>
      <c r="V31" s="187"/>
      <c r="W31" s="188"/>
      <c r="X31" s="189"/>
      <c r="Y31" s="189"/>
      <c r="Z31" s="190"/>
      <c r="AA31" s="188" t="str">
        <f>IF(W31="","",U31*W31)</f>
        <v/>
      </c>
      <c r="AB31" s="189"/>
      <c r="AC31" s="189"/>
      <c r="AD31" s="190"/>
      <c r="AE31" s="191"/>
      <c r="AF31" s="192"/>
      <c r="AG31" s="192"/>
      <c r="AH31" s="193"/>
    </row>
    <row r="32" spans="2:34" ht="18" customHeight="1">
      <c r="B32" s="27"/>
      <c r="C32" s="28"/>
      <c r="D32" s="178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  <c r="P32" s="181"/>
      <c r="Q32" s="182"/>
      <c r="R32" s="183"/>
      <c r="S32" s="184"/>
      <c r="T32" s="185"/>
      <c r="U32" s="186"/>
      <c r="V32" s="187"/>
      <c r="W32" s="188"/>
      <c r="X32" s="189"/>
      <c r="Y32" s="189"/>
      <c r="Z32" s="190"/>
      <c r="AA32" s="188" t="str">
        <f t="shared" ref="AA32:AA45" si="0">IF(W32="","",U32*W32)</f>
        <v/>
      </c>
      <c r="AB32" s="189"/>
      <c r="AC32" s="189"/>
      <c r="AD32" s="190"/>
      <c r="AE32" s="191"/>
      <c r="AF32" s="192"/>
      <c r="AG32" s="192"/>
      <c r="AH32" s="193"/>
    </row>
    <row r="33" spans="2:34" ht="18" customHeight="1">
      <c r="B33" s="27"/>
      <c r="C33" s="28"/>
      <c r="D33" s="178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  <c r="P33" s="181"/>
      <c r="Q33" s="182"/>
      <c r="R33" s="183"/>
      <c r="S33" s="184"/>
      <c r="T33" s="185"/>
      <c r="U33" s="186"/>
      <c r="V33" s="187"/>
      <c r="W33" s="188"/>
      <c r="X33" s="189"/>
      <c r="Y33" s="189"/>
      <c r="Z33" s="190"/>
      <c r="AA33" s="188" t="str">
        <f t="shared" si="0"/>
        <v/>
      </c>
      <c r="AB33" s="189"/>
      <c r="AC33" s="189"/>
      <c r="AD33" s="190"/>
      <c r="AE33" s="191"/>
      <c r="AF33" s="192"/>
      <c r="AG33" s="192"/>
      <c r="AH33" s="193"/>
    </row>
    <row r="34" spans="2:34" ht="18" customHeight="1">
      <c r="B34" s="27"/>
      <c r="C34" s="28"/>
      <c r="D34" s="178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  <c r="P34" s="181"/>
      <c r="Q34" s="182"/>
      <c r="R34" s="183"/>
      <c r="S34" s="184"/>
      <c r="T34" s="185"/>
      <c r="U34" s="186"/>
      <c r="V34" s="187"/>
      <c r="W34" s="188"/>
      <c r="X34" s="189"/>
      <c r="Y34" s="189"/>
      <c r="Z34" s="190"/>
      <c r="AA34" s="188" t="str">
        <f t="shared" si="0"/>
        <v/>
      </c>
      <c r="AB34" s="189"/>
      <c r="AC34" s="189"/>
      <c r="AD34" s="190"/>
      <c r="AE34" s="191"/>
      <c r="AF34" s="192"/>
      <c r="AG34" s="192"/>
      <c r="AH34" s="193"/>
    </row>
    <row r="35" spans="2:34" ht="18" customHeight="1">
      <c r="B35" s="27"/>
      <c r="C35" s="28"/>
      <c r="D35" s="178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/>
      <c r="P35" s="181"/>
      <c r="Q35" s="182"/>
      <c r="R35" s="183"/>
      <c r="S35" s="184"/>
      <c r="T35" s="185"/>
      <c r="U35" s="186"/>
      <c r="V35" s="187"/>
      <c r="W35" s="188"/>
      <c r="X35" s="189"/>
      <c r="Y35" s="189"/>
      <c r="Z35" s="190"/>
      <c r="AA35" s="188" t="str">
        <f t="shared" si="0"/>
        <v/>
      </c>
      <c r="AB35" s="189"/>
      <c r="AC35" s="189"/>
      <c r="AD35" s="190"/>
      <c r="AE35" s="191"/>
      <c r="AF35" s="192"/>
      <c r="AG35" s="192"/>
      <c r="AH35" s="193"/>
    </row>
    <row r="36" spans="2:34" ht="18" customHeight="1">
      <c r="B36" s="27"/>
      <c r="C36" s="28"/>
      <c r="D36" s="178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  <c r="P36" s="181"/>
      <c r="Q36" s="182"/>
      <c r="R36" s="183"/>
      <c r="S36" s="184"/>
      <c r="T36" s="185"/>
      <c r="U36" s="186"/>
      <c r="V36" s="187"/>
      <c r="W36" s="188"/>
      <c r="X36" s="189"/>
      <c r="Y36" s="189"/>
      <c r="Z36" s="190"/>
      <c r="AA36" s="188" t="str">
        <f t="shared" si="0"/>
        <v/>
      </c>
      <c r="AB36" s="189"/>
      <c r="AC36" s="189"/>
      <c r="AD36" s="190"/>
      <c r="AE36" s="191"/>
      <c r="AF36" s="192"/>
      <c r="AG36" s="192"/>
      <c r="AH36" s="193"/>
    </row>
    <row r="37" spans="2:34" ht="18" customHeight="1">
      <c r="B37" s="27"/>
      <c r="C37" s="28"/>
      <c r="D37" s="178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80"/>
      <c r="P37" s="181"/>
      <c r="Q37" s="182"/>
      <c r="R37" s="183"/>
      <c r="S37" s="184"/>
      <c r="T37" s="185"/>
      <c r="U37" s="186"/>
      <c r="V37" s="187"/>
      <c r="W37" s="188"/>
      <c r="X37" s="189"/>
      <c r="Y37" s="189"/>
      <c r="Z37" s="190"/>
      <c r="AA37" s="188" t="str">
        <f t="shared" si="0"/>
        <v/>
      </c>
      <c r="AB37" s="189"/>
      <c r="AC37" s="189"/>
      <c r="AD37" s="190"/>
      <c r="AE37" s="191"/>
      <c r="AF37" s="192"/>
      <c r="AG37" s="192"/>
      <c r="AH37" s="193"/>
    </row>
    <row r="38" spans="2:34" ht="18" customHeight="1">
      <c r="B38" s="27"/>
      <c r="C38" s="28"/>
      <c r="D38" s="178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  <c r="P38" s="181"/>
      <c r="Q38" s="182"/>
      <c r="R38" s="183"/>
      <c r="S38" s="184"/>
      <c r="T38" s="185"/>
      <c r="U38" s="186"/>
      <c r="V38" s="187"/>
      <c r="W38" s="188"/>
      <c r="X38" s="189"/>
      <c r="Y38" s="189"/>
      <c r="Z38" s="190"/>
      <c r="AA38" s="188" t="str">
        <f t="shared" si="0"/>
        <v/>
      </c>
      <c r="AB38" s="189"/>
      <c r="AC38" s="189"/>
      <c r="AD38" s="190"/>
      <c r="AE38" s="191"/>
      <c r="AF38" s="192"/>
      <c r="AG38" s="192"/>
      <c r="AH38" s="193"/>
    </row>
    <row r="39" spans="2:34" ht="18" customHeight="1">
      <c r="B39" s="27"/>
      <c r="C39" s="28"/>
      <c r="D39" s="178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80"/>
      <c r="P39" s="181"/>
      <c r="Q39" s="182"/>
      <c r="R39" s="183"/>
      <c r="S39" s="184"/>
      <c r="T39" s="185"/>
      <c r="U39" s="186"/>
      <c r="V39" s="187"/>
      <c r="W39" s="188"/>
      <c r="X39" s="189"/>
      <c r="Y39" s="189"/>
      <c r="Z39" s="190"/>
      <c r="AA39" s="188" t="str">
        <f t="shared" si="0"/>
        <v/>
      </c>
      <c r="AB39" s="189"/>
      <c r="AC39" s="189"/>
      <c r="AD39" s="190"/>
      <c r="AE39" s="191"/>
      <c r="AF39" s="192"/>
      <c r="AG39" s="192"/>
      <c r="AH39" s="193"/>
    </row>
    <row r="40" spans="2:34" ht="18" customHeight="1">
      <c r="B40" s="27"/>
      <c r="C40" s="28"/>
      <c r="D40" s="178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  <c r="P40" s="181"/>
      <c r="Q40" s="182"/>
      <c r="R40" s="183"/>
      <c r="S40" s="184"/>
      <c r="T40" s="185"/>
      <c r="U40" s="186"/>
      <c r="V40" s="187"/>
      <c r="W40" s="188"/>
      <c r="X40" s="189"/>
      <c r="Y40" s="189"/>
      <c r="Z40" s="190"/>
      <c r="AA40" s="188" t="str">
        <f t="shared" si="0"/>
        <v/>
      </c>
      <c r="AB40" s="189"/>
      <c r="AC40" s="189"/>
      <c r="AD40" s="190"/>
      <c r="AE40" s="191"/>
      <c r="AF40" s="192"/>
      <c r="AG40" s="192"/>
      <c r="AH40" s="193"/>
    </row>
    <row r="41" spans="2:34" ht="18" customHeight="1">
      <c r="B41" s="27"/>
      <c r="C41" s="28"/>
      <c r="D41" s="178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80"/>
      <c r="P41" s="181"/>
      <c r="Q41" s="182"/>
      <c r="R41" s="183"/>
      <c r="S41" s="184"/>
      <c r="T41" s="185"/>
      <c r="U41" s="186"/>
      <c r="V41" s="187"/>
      <c r="W41" s="188"/>
      <c r="X41" s="189"/>
      <c r="Y41" s="189"/>
      <c r="Z41" s="190"/>
      <c r="AA41" s="188" t="str">
        <f t="shared" si="0"/>
        <v/>
      </c>
      <c r="AB41" s="189"/>
      <c r="AC41" s="189"/>
      <c r="AD41" s="190"/>
      <c r="AE41" s="191"/>
      <c r="AF41" s="192"/>
      <c r="AG41" s="192"/>
      <c r="AH41" s="193"/>
    </row>
    <row r="42" spans="2:34" ht="18" customHeight="1">
      <c r="B42" s="27"/>
      <c r="C42" s="28"/>
      <c r="D42" s="178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80"/>
      <c r="P42" s="181"/>
      <c r="Q42" s="182"/>
      <c r="R42" s="183"/>
      <c r="S42" s="184"/>
      <c r="T42" s="185"/>
      <c r="U42" s="186"/>
      <c r="V42" s="187"/>
      <c r="W42" s="188"/>
      <c r="X42" s="189"/>
      <c r="Y42" s="189"/>
      <c r="Z42" s="190"/>
      <c r="AA42" s="188" t="str">
        <f t="shared" si="0"/>
        <v/>
      </c>
      <c r="AB42" s="189"/>
      <c r="AC42" s="189"/>
      <c r="AD42" s="190"/>
      <c r="AE42" s="191"/>
      <c r="AF42" s="192"/>
      <c r="AG42" s="192"/>
      <c r="AH42" s="193"/>
    </row>
    <row r="43" spans="2:34" ht="18" customHeight="1">
      <c r="B43" s="27"/>
      <c r="C43" s="28"/>
      <c r="D43" s="178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80"/>
      <c r="P43" s="181"/>
      <c r="Q43" s="182"/>
      <c r="R43" s="183"/>
      <c r="S43" s="184"/>
      <c r="T43" s="185"/>
      <c r="U43" s="186"/>
      <c r="V43" s="187"/>
      <c r="W43" s="188"/>
      <c r="X43" s="189"/>
      <c r="Y43" s="189"/>
      <c r="Z43" s="190"/>
      <c r="AA43" s="188" t="str">
        <f t="shared" si="0"/>
        <v/>
      </c>
      <c r="AB43" s="189"/>
      <c r="AC43" s="189"/>
      <c r="AD43" s="190"/>
      <c r="AE43" s="191"/>
      <c r="AF43" s="192"/>
      <c r="AG43" s="192"/>
      <c r="AH43" s="193"/>
    </row>
    <row r="44" spans="2:34" ht="18" customHeight="1">
      <c r="B44" s="27"/>
      <c r="C44" s="28"/>
      <c r="D44" s="178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0"/>
      <c r="P44" s="181"/>
      <c r="Q44" s="182"/>
      <c r="R44" s="183"/>
      <c r="S44" s="184"/>
      <c r="T44" s="185"/>
      <c r="U44" s="186"/>
      <c r="V44" s="187"/>
      <c r="W44" s="188"/>
      <c r="X44" s="189"/>
      <c r="Y44" s="189"/>
      <c r="Z44" s="190"/>
      <c r="AA44" s="188" t="str">
        <f t="shared" si="0"/>
        <v/>
      </c>
      <c r="AB44" s="189"/>
      <c r="AC44" s="189"/>
      <c r="AD44" s="190"/>
      <c r="AE44" s="191"/>
      <c r="AF44" s="192"/>
      <c r="AG44" s="192"/>
      <c r="AH44" s="193"/>
    </row>
    <row r="45" spans="2:34" ht="18" customHeight="1">
      <c r="B45" s="27"/>
      <c r="C45" s="28"/>
      <c r="D45" s="178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80"/>
      <c r="P45" s="181"/>
      <c r="Q45" s="182"/>
      <c r="R45" s="183"/>
      <c r="S45" s="184"/>
      <c r="T45" s="185"/>
      <c r="U45" s="186"/>
      <c r="V45" s="187"/>
      <c r="W45" s="188"/>
      <c r="X45" s="189"/>
      <c r="Y45" s="189"/>
      <c r="Z45" s="190"/>
      <c r="AA45" s="188" t="str">
        <f t="shared" si="0"/>
        <v/>
      </c>
      <c r="AB45" s="189"/>
      <c r="AC45" s="189"/>
      <c r="AD45" s="190"/>
      <c r="AE45" s="191"/>
      <c r="AF45" s="192"/>
      <c r="AG45" s="192"/>
      <c r="AH45" s="193"/>
    </row>
    <row r="46" spans="2:34" ht="18" customHeight="1" thickBot="1">
      <c r="B46" s="29"/>
      <c r="C46" s="30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2"/>
      <c r="P46" s="181"/>
      <c r="Q46" s="182"/>
      <c r="R46" s="223"/>
      <c r="S46" s="224"/>
      <c r="T46" s="225"/>
      <c r="U46" s="226"/>
      <c r="V46" s="227"/>
      <c r="W46" s="138"/>
      <c r="X46" s="139"/>
      <c r="Y46" s="139"/>
      <c r="Z46" s="228"/>
      <c r="AA46" s="138" t="str">
        <f>IF(W46="","",$U$46*W46)</f>
        <v/>
      </c>
      <c r="AB46" s="139"/>
      <c r="AC46" s="139"/>
      <c r="AD46" s="228"/>
      <c r="AE46" s="204"/>
      <c r="AF46" s="205"/>
      <c r="AG46" s="205"/>
      <c r="AH46" s="206"/>
    </row>
    <row r="47" spans="2:34" ht="18" customHeight="1" thickBot="1">
      <c r="B47" s="43"/>
      <c r="C47" s="44"/>
      <c r="D47" s="207" t="s">
        <v>70</v>
      </c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8"/>
      <c r="Q47" s="208"/>
      <c r="R47" s="209"/>
      <c r="S47" s="209"/>
      <c r="T47" s="210"/>
      <c r="U47" s="211"/>
      <c r="V47" s="210"/>
      <c r="W47" s="212"/>
      <c r="X47" s="213"/>
      <c r="Y47" s="213"/>
      <c r="Z47" s="214"/>
      <c r="AA47" s="215">
        <f>SUM(AA31:AD46)</f>
        <v>0</v>
      </c>
      <c r="AB47" s="216"/>
      <c r="AC47" s="216"/>
      <c r="AD47" s="217"/>
      <c r="AE47" s="218"/>
      <c r="AF47" s="208"/>
      <c r="AG47" s="208"/>
      <c r="AH47" s="219"/>
    </row>
    <row r="48" spans="2:34" ht="18" customHeight="1">
      <c r="B48" s="39"/>
      <c r="C48" s="40"/>
      <c r="D48" s="194">
        <v>10</v>
      </c>
      <c r="E48" s="194"/>
      <c r="F48" s="194"/>
      <c r="G48" s="194"/>
      <c r="H48" s="195"/>
      <c r="I48" s="195"/>
      <c r="J48" s="195"/>
      <c r="K48" s="195"/>
      <c r="L48" s="195"/>
      <c r="M48" s="195"/>
      <c r="N48" s="195"/>
      <c r="O48" s="195"/>
      <c r="P48" s="49"/>
      <c r="Q48" s="49"/>
      <c r="R48" s="50"/>
      <c r="S48" s="50"/>
      <c r="T48" s="51"/>
      <c r="U48" s="196"/>
      <c r="V48" s="197"/>
      <c r="W48" s="198"/>
      <c r="X48" s="199"/>
      <c r="Y48" s="199"/>
      <c r="Z48" s="200"/>
      <c r="AA48" s="201">
        <f>SUMIF($P$31:$Q$46,D48,$AA$31:$AD$46)</f>
        <v>0</v>
      </c>
      <c r="AB48" s="202"/>
      <c r="AC48" s="202"/>
      <c r="AD48" s="203"/>
      <c r="AE48" s="154"/>
      <c r="AF48" s="159"/>
      <c r="AG48" s="159"/>
      <c r="AH48" s="160"/>
    </row>
    <row r="49" spans="2:34" ht="18" customHeight="1">
      <c r="B49" s="41"/>
      <c r="C49" s="42"/>
      <c r="D49" s="242">
        <v>8</v>
      </c>
      <c r="E49" s="242"/>
      <c r="F49" s="242"/>
      <c r="G49" s="242"/>
      <c r="H49" s="243" t="str">
        <f>IF(COUNTIF($P$31:$Q$46,"8(軽)"),"(軽減税率を含む)","")</f>
        <v/>
      </c>
      <c r="I49" s="243"/>
      <c r="J49" s="243"/>
      <c r="K49" s="243"/>
      <c r="L49" s="243"/>
      <c r="M49" s="243"/>
      <c r="N49" s="243"/>
      <c r="O49" s="243"/>
      <c r="P49" s="244"/>
      <c r="Q49" s="244"/>
      <c r="R49" s="245"/>
      <c r="S49" s="245"/>
      <c r="T49" s="246"/>
      <c r="U49" s="247"/>
      <c r="V49" s="248"/>
      <c r="W49" s="249"/>
      <c r="X49" s="250"/>
      <c r="Y49" s="250"/>
      <c r="Z49" s="251"/>
      <c r="AA49" s="188">
        <f>SUMIF($P$31:$Q$46,D49,$AA$31:$AD$46)+SUMIF($P$31:$Q$46,"8(軽)",$AA$31:$AD$46)</f>
        <v>0</v>
      </c>
      <c r="AB49" s="189"/>
      <c r="AC49" s="189"/>
      <c r="AD49" s="190"/>
      <c r="AE49" s="191"/>
      <c r="AF49" s="192"/>
      <c r="AG49" s="192"/>
      <c r="AH49" s="193"/>
    </row>
    <row r="50" spans="2:34" ht="18" customHeight="1" thickBot="1">
      <c r="B50" s="47"/>
      <c r="C50" s="48"/>
      <c r="D50" s="229" t="s">
        <v>76</v>
      </c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30"/>
      <c r="Q50" s="230"/>
      <c r="R50" s="231"/>
      <c r="S50" s="231"/>
      <c r="T50" s="232"/>
      <c r="U50" s="233"/>
      <c r="V50" s="232"/>
      <c r="W50" s="234"/>
      <c r="X50" s="235"/>
      <c r="Y50" s="235"/>
      <c r="Z50" s="236"/>
      <c r="AA50" s="237">
        <f>SUMIF($P$31:$Q$46,D50,$AA$31:$AD$46)</f>
        <v>0</v>
      </c>
      <c r="AB50" s="238"/>
      <c r="AC50" s="238"/>
      <c r="AD50" s="239"/>
      <c r="AE50" s="240"/>
      <c r="AF50" s="230"/>
      <c r="AG50" s="230"/>
      <c r="AH50" s="241"/>
    </row>
    <row r="51" spans="2:34" ht="18" customHeight="1">
      <c r="B51" s="45"/>
      <c r="C51" s="46"/>
      <c r="D51" s="258" t="s">
        <v>66</v>
      </c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159"/>
      <c r="Q51" s="159"/>
      <c r="R51" s="259"/>
      <c r="S51" s="259"/>
      <c r="T51" s="197"/>
      <c r="U51" s="260"/>
      <c r="V51" s="261"/>
      <c r="W51" s="262"/>
      <c r="X51" s="263"/>
      <c r="Y51" s="263"/>
      <c r="Z51" s="264"/>
      <c r="AA51" s="252">
        <f>ROUNDDOWN(AA48*0.1,0)</f>
        <v>0</v>
      </c>
      <c r="AB51" s="253"/>
      <c r="AC51" s="253"/>
      <c r="AD51" s="254"/>
      <c r="AE51" s="255"/>
      <c r="AF51" s="256"/>
      <c r="AG51" s="256"/>
      <c r="AH51" s="257"/>
    </row>
    <row r="52" spans="2:34" ht="18" customHeight="1" thickBot="1">
      <c r="B52" s="47"/>
      <c r="C52" s="48"/>
      <c r="D52" s="229" t="s">
        <v>67</v>
      </c>
      <c r="E52" s="229"/>
      <c r="F52" s="229"/>
      <c r="G52" s="229"/>
      <c r="H52" s="229" t="str">
        <f>IF(COUNTIF($P$31:$Q$46,"8(軽)"),"(軽減税率を含む)","")</f>
        <v/>
      </c>
      <c r="I52" s="229"/>
      <c r="J52" s="229"/>
      <c r="K52" s="229"/>
      <c r="L52" s="229"/>
      <c r="M52" s="229"/>
      <c r="N52" s="229"/>
      <c r="O52" s="229"/>
      <c r="P52" s="230"/>
      <c r="Q52" s="230"/>
      <c r="R52" s="231"/>
      <c r="S52" s="231"/>
      <c r="T52" s="232"/>
      <c r="U52" s="233"/>
      <c r="V52" s="232"/>
      <c r="W52" s="234"/>
      <c r="X52" s="235"/>
      <c r="Y52" s="235"/>
      <c r="Z52" s="236"/>
      <c r="AA52" s="237">
        <f>ROUNDDOWN(AA49*0.08,0)</f>
        <v>0</v>
      </c>
      <c r="AB52" s="238"/>
      <c r="AC52" s="238"/>
      <c r="AD52" s="239"/>
      <c r="AE52" s="240"/>
      <c r="AF52" s="230"/>
      <c r="AG52" s="230"/>
      <c r="AH52" s="241"/>
    </row>
    <row r="53" spans="2:34" ht="18" customHeight="1" thickBot="1">
      <c r="B53" s="278"/>
      <c r="C53" s="279"/>
      <c r="D53" s="280" t="s">
        <v>72</v>
      </c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1"/>
      <c r="Q53" s="281"/>
      <c r="R53" s="282"/>
      <c r="S53" s="282"/>
      <c r="T53" s="283"/>
      <c r="U53" s="284"/>
      <c r="V53" s="285"/>
      <c r="W53" s="286"/>
      <c r="X53" s="287"/>
      <c r="Y53" s="287"/>
      <c r="Z53" s="288"/>
      <c r="AA53" s="265">
        <f>SUM(AA48:AD52)</f>
        <v>0</v>
      </c>
      <c r="AB53" s="266"/>
      <c r="AC53" s="266"/>
      <c r="AD53" s="267"/>
      <c r="AE53" s="268"/>
      <c r="AF53" s="269"/>
      <c r="AG53" s="269"/>
      <c r="AH53" s="270"/>
    </row>
    <row r="54" spans="2:34" ht="6" customHeight="1" thickBot="1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6"/>
      <c r="V54" s="36"/>
      <c r="W54" s="37"/>
      <c r="X54" s="37"/>
      <c r="Y54" s="37"/>
      <c r="Z54" s="37"/>
      <c r="AA54" s="38"/>
      <c r="AB54" s="38"/>
      <c r="AC54" s="38"/>
      <c r="AD54" s="38"/>
      <c r="AE54" s="34"/>
      <c r="AF54" s="34"/>
      <c r="AG54" s="34"/>
      <c r="AH54" s="34"/>
    </row>
    <row r="55" spans="2:34" ht="15" customHeight="1">
      <c r="B55" s="86" t="s">
        <v>59</v>
      </c>
      <c r="C55" s="271" t="s">
        <v>31</v>
      </c>
      <c r="D55" s="272"/>
      <c r="E55" s="273" t="s">
        <v>9</v>
      </c>
      <c r="F55" s="107"/>
      <c r="G55" s="108"/>
      <c r="H55" s="271" t="s">
        <v>31</v>
      </c>
      <c r="I55" s="272"/>
      <c r="J55" s="273" t="s">
        <v>9</v>
      </c>
      <c r="K55" s="107"/>
      <c r="L55" s="107"/>
      <c r="M55" s="108"/>
      <c r="N55" s="271" t="s">
        <v>31</v>
      </c>
      <c r="O55" s="272"/>
      <c r="P55" s="273" t="s">
        <v>9</v>
      </c>
      <c r="Q55" s="107"/>
      <c r="R55" s="274"/>
      <c r="S55" s="3"/>
      <c r="T55" s="275" t="s">
        <v>10</v>
      </c>
      <c r="U55" s="276"/>
      <c r="V55" s="276"/>
      <c r="W55" s="276"/>
      <c r="X55" s="276"/>
      <c r="Y55" s="276"/>
      <c r="Z55" s="276"/>
      <c r="AA55" s="277"/>
      <c r="AC55" s="289" t="s">
        <v>41</v>
      </c>
      <c r="AD55" s="290"/>
      <c r="AE55" s="290"/>
      <c r="AF55" s="295"/>
      <c r="AG55" s="296"/>
      <c r="AH55" s="297"/>
    </row>
    <row r="56" spans="2:34" ht="15" customHeight="1">
      <c r="B56" s="87"/>
      <c r="C56" s="304" t="s">
        <v>32</v>
      </c>
      <c r="D56" s="304"/>
      <c r="E56" s="305"/>
      <c r="F56" s="305"/>
      <c r="G56" s="305"/>
      <c r="H56" s="247" t="s">
        <v>68</v>
      </c>
      <c r="I56" s="248"/>
      <c r="J56" s="306"/>
      <c r="K56" s="307"/>
      <c r="L56" s="307"/>
      <c r="M56" s="308"/>
      <c r="N56" s="309" t="s">
        <v>61</v>
      </c>
      <c r="O56" s="309"/>
      <c r="P56" s="305"/>
      <c r="Q56" s="305"/>
      <c r="R56" s="310"/>
      <c r="S56" s="4"/>
      <c r="T56" s="311" t="s">
        <v>7</v>
      </c>
      <c r="U56" s="312"/>
      <c r="V56" s="313"/>
      <c r="W56" s="127"/>
      <c r="X56" s="127"/>
      <c r="Y56" s="127"/>
      <c r="Z56" s="127"/>
      <c r="AA56" s="314"/>
      <c r="AC56" s="291"/>
      <c r="AD56" s="292"/>
      <c r="AE56" s="292"/>
      <c r="AF56" s="298"/>
      <c r="AG56" s="299"/>
      <c r="AH56" s="300"/>
    </row>
    <row r="57" spans="2:34" ht="7.9" customHeight="1" thickBot="1">
      <c r="B57" s="87"/>
      <c r="C57" s="324" t="s">
        <v>33</v>
      </c>
      <c r="D57" s="325"/>
      <c r="E57" s="328"/>
      <c r="F57" s="329"/>
      <c r="G57" s="330"/>
      <c r="H57" s="334" t="s">
        <v>69</v>
      </c>
      <c r="I57" s="335"/>
      <c r="J57" s="328"/>
      <c r="K57" s="329"/>
      <c r="L57" s="329"/>
      <c r="M57" s="330"/>
      <c r="N57" s="334" t="s">
        <v>62</v>
      </c>
      <c r="O57" s="335"/>
      <c r="P57" s="328"/>
      <c r="Q57" s="329"/>
      <c r="R57" s="336"/>
      <c r="S57" s="4"/>
      <c r="T57" s="94"/>
      <c r="U57" s="95"/>
      <c r="V57" s="313"/>
      <c r="W57" s="127"/>
      <c r="X57" s="127"/>
      <c r="Y57" s="127"/>
      <c r="Z57" s="127"/>
      <c r="AA57" s="314"/>
      <c r="AC57" s="293"/>
      <c r="AD57" s="294"/>
      <c r="AE57" s="294"/>
      <c r="AF57" s="301"/>
      <c r="AG57" s="302"/>
      <c r="AH57" s="303"/>
    </row>
    <row r="58" spans="2:34" ht="7.15" customHeight="1">
      <c r="B58" s="87"/>
      <c r="C58" s="326"/>
      <c r="D58" s="327"/>
      <c r="E58" s="331"/>
      <c r="F58" s="332"/>
      <c r="G58" s="333"/>
      <c r="H58" s="260"/>
      <c r="I58" s="261"/>
      <c r="J58" s="331"/>
      <c r="K58" s="332"/>
      <c r="L58" s="332"/>
      <c r="M58" s="333"/>
      <c r="N58" s="260"/>
      <c r="O58" s="261"/>
      <c r="P58" s="331"/>
      <c r="Q58" s="332"/>
      <c r="R58" s="337"/>
      <c r="S58" s="4"/>
      <c r="T58" s="315"/>
      <c r="U58" s="316"/>
      <c r="V58" s="317"/>
      <c r="W58" s="318"/>
      <c r="X58" s="318"/>
      <c r="Y58" s="318"/>
      <c r="Z58" s="318"/>
      <c r="AA58" s="319"/>
      <c r="AC58" s="23"/>
      <c r="AD58" s="23"/>
      <c r="AE58" s="23"/>
      <c r="AF58" s="52"/>
      <c r="AG58" s="52"/>
      <c r="AH58" s="52"/>
    </row>
    <row r="59" spans="2:34" ht="15" customHeight="1" thickBot="1">
      <c r="B59" s="87"/>
      <c r="C59" s="304" t="s">
        <v>34</v>
      </c>
      <c r="D59" s="304"/>
      <c r="E59" s="305"/>
      <c r="F59" s="305"/>
      <c r="G59" s="305"/>
      <c r="J59" s="306"/>
      <c r="K59" s="307"/>
      <c r="L59" s="307"/>
      <c r="M59" s="308"/>
      <c r="N59" s="309" t="s">
        <v>65</v>
      </c>
      <c r="O59" s="309"/>
      <c r="P59" s="305"/>
      <c r="Q59" s="305"/>
      <c r="R59" s="310"/>
      <c r="S59" s="4"/>
      <c r="T59" s="320"/>
      <c r="U59" s="321"/>
      <c r="V59" s="322"/>
      <c r="W59" s="102"/>
      <c r="X59" s="102"/>
      <c r="Y59" s="102"/>
      <c r="Z59" s="102"/>
      <c r="AA59" s="323"/>
      <c r="AC59" s="339" t="s">
        <v>73</v>
      </c>
      <c r="AD59" s="340"/>
      <c r="AE59" s="340"/>
      <c r="AF59" s="340"/>
      <c r="AG59" s="340"/>
      <c r="AH59" s="341"/>
    </row>
    <row r="60" spans="2:34" ht="15" customHeight="1" thickBot="1">
      <c r="B60" s="87"/>
      <c r="C60" s="304" t="s">
        <v>35</v>
      </c>
      <c r="D60" s="304"/>
      <c r="E60" s="305"/>
      <c r="F60" s="305"/>
      <c r="G60" s="305"/>
      <c r="H60" s="348"/>
      <c r="I60" s="348"/>
      <c r="J60" s="306"/>
      <c r="K60" s="307"/>
      <c r="L60" s="307"/>
      <c r="M60" s="308"/>
      <c r="N60" s="309" t="s">
        <v>63</v>
      </c>
      <c r="O60" s="309"/>
      <c r="P60" s="305"/>
      <c r="Q60" s="305"/>
      <c r="R60" s="310"/>
      <c r="S60" s="4"/>
      <c r="AC60" s="342"/>
      <c r="AD60" s="343"/>
      <c r="AE60" s="343"/>
      <c r="AF60" s="343"/>
      <c r="AG60" s="343"/>
      <c r="AH60" s="344"/>
    </row>
    <row r="61" spans="2:34" ht="15" customHeight="1">
      <c r="B61" s="87"/>
      <c r="C61" s="304" t="s">
        <v>36</v>
      </c>
      <c r="D61" s="304"/>
      <c r="E61" s="305"/>
      <c r="F61" s="305"/>
      <c r="G61" s="305"/>
      <c r="H61" s="349"/>
      <c r="I61" s="349"/>
      <c r="J61" s="306"/>
      <c r="K61" s="307"/>
      <c r="L61" s="307"/>
      <c r="M61" s="308"/>
      <c r="N61" s="309" t="s">
        <v>64</v>
      </c>
      <c r="O61" s="309"/>
      <c r="P61" s="305"/>
      <c r="Q61" s="305"/>
      <c r="R61" s="310"/>
      <c r="S61" s="4"/>
      <c r="T61" s="380" t="s">
        <v>11</v>
      </c>
      <c r="U61" s="381"/>
      <c r="V61" s="382" t="s">
        <v>12</v>
      </c>
      <c r="W61" s="382"/>
      <c r="X61" s="156" t="s">
        <v>13</v>
      </c>
      <c r="Y61" s="157"/>
      <c r="Z61" s="157"/>
      <c r="AA61" s="338"/>
      <c r="AB61" s="1"/>
      <c r="AC61" s="342"/>
      <c r="AD61" s="343"/>
      <c r="AE61" s="343"/>
      <c r="AF61" s="343"/>
      <c r="AG61" s="343"/>
      <c r="AH61" s="344"/>
    </row>
    <row r="62" spans="2:34" ht="15" customHeight="1">
      <c r="B62" s="87"/>
      <c r="C62" s="304" t="s">
        <v>37</v>
      </c>
      <c r="D62" s="304"/>
      <c r="E62" s="305"/>
      <c r="F62" s="305"/>
      <c r="G62" s="305"/>
      <c r="H62" s="349"/>
      <c r="I62" s="349"/>
      <c r="J62" s="306"/>
      <c r="K62" s="307"/>
      <c r="L62" s="307"/>
      <c r="M62" s="308"/>
      <c r="N62" s="309"/>
      <c r="O62" s="309"/>
      <c r="P62" s="305"/>
      <c r="Q62" s="305"/>
      <c r="R62" s="310"/>
      <c r="S62" s="4"/>
      <c r="T62" s="94"/>
      <c r="U62" s="95"/>
      <c r="V62" s="365"/>
      <c r="W62" s="366"/>
      <c r="X62" s="365"/>
      <c r="Y62" s="371"/>
      <c r="Z62" s="371"/>
      <c r="AA62" s="372"/>
      <c r="AB62" s="7"/>
      <c r="AC62" s="342"/>
      <c r="AD62" s="343"/>
      <c r="AE62" s="343"/>
      <c r="AF62" s="343"/>
      <c r="AG62" s="343"/>
      <c r="AH62" s="344"/>
    </row>
    <row r="63" spans="2:34" ht="15" customHeight="1">
      <c r="B63" s="87"/>
      <c r="C63" s="349" t="s">
        <v>38</v>
      </c>
      <c r="D63" s="349"/>
      <c r="E63" s="305"/>
      <c r="F63" s="305"/>
      <c r="G63" s="305"/>
      <c r="H63" s="349"/>
      <c r="I63" s="349"/>
      <c r="J63" s="306"/>
      <c r="K63" s="307"/>
      <c r="L63" s="307"/>
      <c r="M63" s="308"/>
      <c r="N63" s="377" t="s">
        <v>39</v>
      </c>
      <c r="O63" s="377"/>
      <c r="P63" s="305"/>
      <c r="Q63" s="305"/>
      <c r="R63" s="310"/>
      <c r="S63" s="4"/>
      <c r="T63" s="363"/>
      <c r="U63" s="364"/>
      <c r="V63" s="367"/>
      <c r="W63" s="368"/>
      <c r="X63" s="367"/>
      <c r="Y63" s="373"/>
      <c r="Z63" s="373"/>
      <c r="AA63" s="374"/>
      <c r="AB63" s="7"/>
      <c r="AC63" s="342"/>
      <c r="AD63" s="343"/>
      <c r="AE63" s="343"/>
      <c r="AF63" s="343"/>
      <c r="AG63" s="343"/>
      <c r="AH63" s="344"/>
    </row>
    <row r="64" spans="2:34" ht="15" customHeight="1" thickBot="1">
      <c r="B64" s="88"/>
      <c r="C64" s="378" t="s">
        <v>60</v>
      </c>
      <c r="D64" s="379"/>
      <c r="E64" s="350"/>
      <c r="F64" s="350"/>
      <c r="G64" s="350"/>
      <c r="H64" s="351"/>
      <c r="I64" s="351"/>
      <c r="J64" s="352"/>
      <c r="K64" s="353"/>
      <c r="L64" s="353"/>
      <c r="M64" s="354"/>
      <c r="N64" s="355" t="s">
        <v>40</v>
      </c>
      <c r="O64" s="355"/>
      <c r="P64" s="350"/>
      <c r="Q64" s="350"/>
      <c r="R64" s="356"/>
      <c r="S64" s="4"/>
      <c r="T64" s="320"/>
      <c r="U64" s="321"/>
      <c r="V64" s="369"/>
      <c r="W64" s="370"/>
      <c r="X64" s="369"/>
      <c r="Y64" s="375"/>
      <c r="Z64" s="375"/>
      <c r="AA64" s="376"/>
      <c r="AB64" s="7"/>
      <c r="AC64" s="345"/>
      <c r="AD64" s="346"/>
      <c r="AE64" s="346"/>
      <c r="AF64" s="346"/>
      <c r="AG64" s="346"/>
      <c r="AH64" s="347"/>
    </row>
    <row r="65" ht="6" customHeight="1"/>
  </sheetData>
  <sheetProtection algorithmName="SHA-512" hashValue="uCPNGE5fVvW42bUf29MglOF2UC9eTchWovo9q/NgFx1c/DfWMuvvRH2fHG/6IaxangWqfnZYRwhy2DMvcizoKA==" saltValue="Y319YXTNZneFXd89tmP87A==" spinCount="100000" sheet="1" selectLockedCells="1"/>
  <mergeCells count="310">
    <mergeCell ref="B2:AH2"/>
    <mergeCell ref="B3:AH3"/>
    <mergeCell ref="B4:AH4"/>
    <mergeCell ref="T62:U64"/>
    <mergeCell ref="V62:W64"/>
    <mergeCell ref="X62:AA64"/>
    <mergeCell ref="C63:D63"/>
    <mergeCell ref="E63:G63"/>
    <mergeCell ref="H63:I63"/>
    <mergeCell ref="J63:M63"/>
    <mergeCell ref="N63:O63"/>
    <mergeCell ref="P63:R63"/>
    <mergeCell ref="C64:D64"/>
    <mergeCell ref="C62:D62"/>
    <mergeCell ref="E62:G62"/>
    <mergeCell ref="H62:I62"/>
    <mergeCell ref="J62:M62"/>
    <mergeCell ref="N62:O62"/>
    <mergeCell ref="P62:R62"/>
    <mergeCell ref="J61:M61"/>
    <mergeCell ref="N61:O61"/>
    <mergeCell ref="P61:R61"/>
    <mergeCell ref="T61:U61"/>
    <mergeCell ref="V61:W61"/>
    <mergeCell ref="X61:AA61"/>
    <mergeCell ref="AC59:AH64"/>
    <mergeCell ref="C60:D60"/>
    <mergeCell ref="E60:G60"/>
    <mergeCell ref="H60:I60"/>
    <mergeCell ref="J60:M60"/>
    <mergeCell ref="N60:O60"/>
    <mergeCell ref="P60:R60"/>
    <mergeCell ref="C61:D61"/>
    <mergeCell ref="E61:G61"/>
    <mergeCell ref="H61:I61"/>
    <mergeCell ref="E64:G64"/>
    <mergeCell ref="H64:I64"/>
    <mergeCell ref="J64:M64"/>
    <mergeCell ref="N64:O64"/>
    <mergeCell ref="P64:R64"/>
    <mergeCell ref="T56:U56"/>
    <mergeCell ref="V56:AA56"/>
    <mergeCell ref="T57:U58"/>
    <mergeCell ref="V57:AA58"/>
    <mergeCell ref="C59:D59"/>
    <mergeCell ref="E59:G59"/>
    <mergeCell ref="J59:M59"/>
    <mergeCell ref="N59:O59"/>
    <mergeCell ref="P59:R59"/>
    <mergeCell ref="T59:U59"/>
    <mergeCell ref="V59:AA59"/>
    <mergeCell ref="C57:D58"/>
    <mergeCell ref="E57:G58"/>
    <mergeCell ref="H57:I58"/>
    <mergeCell ref="J57:M58"/>
    <mergeCell ref="N57:O58"/>
    <mergeCell ref="P57:R58"/>
    <mergeCell ref="AA53:AD53"/>
    <mergeCell ref="AE53:AH53"/>
    <mergeCell ref="B55:B64"/>
    <mergeCell ref="C55:D55"/>
    <mergeCell ref="E55:G55"/>
    <mergeCell ref="H55:I55"/>
    <mergeCell ref="J55:M55"/>
    <mergeCell ref="N55:O55"/>
    <mergeCell ref="P55:R55"/>
    <mergeCell ref="T55:AA55"/>
    <mergeCell ref="B53:C53"/>
    <mergeCell ref="D53:O53"/>
    <mergeCell ref="P53:Q53"/>
    <mergeCell ref="R53:T53"/>
    <mergeCell ref="U53:V53"/>
    <mergeCell ref="W53:Z53"/>
    <mergeCell ref="AC55:AE57"/>
    <mergeCell ref="AF55:AH57"/>
    <mergeCell ref="C56:D56"/>
    <mergeCell ref="E56:G56"/>
    <mergeCell ref="H56:I56"/>
    <mergeCell ref="J56:M56"/>
    <mergeCell ref="N56:O56"/>
    <mergeCell ref="P56:R56"/>
    <mergeCell ref="AA51:AD51"/>
    <mergeCell ref="AE51:AH51"/>
    <mergeCell ref="D52:G52"/>
    <mergeCell ref="H52:O52"/>
    <mergeCell ref="P52:Q52"/>
    <mergeCell ref="R52:T52"/>
    <mergeCell ref="U52:V52"/>
    <mergeCell ref="W52:Z52"/>
    <mergeCell ref="AA52:AD52"/>
    <mergeCell ref="AE52:AH52"/>
    <mergeCell ref="D51:G51"/>
    <mergeCell ref="H51:O51"/>
    <mergeCell ref="P51:Q51"/>
    <mergeCell ref="R51:T51"/>
    <mergeCell ref="U51:V51"/>
    <mergeCell ref="W51:Z51"/>
    <mergeCell ref="AA49:AD49"/>
    <mergeCell ref="AE49:AH49"/>
    <mergeCell ref="D50:G50"/>
    <mergeCell ref="H50:O50"/>
    <mergeCell ref="P50:Q50"/>
    <mergeCell ref="R50:T50"/>
    <mergeCell ref="U50:V50"/>
    <mergeCell ref="W50:Z50"/>
    <mergeCell ref="AA50:AD50"/>
    <mergeCell ref="AE50:AH50"/>
    <mergeCell ref="D49:G49"/>
    <mergeCell ref="H49:O49"/>
    <mergeCell ref="P49:Q49"/>
    <mergeCell ref="R49:T49"/>
    <mergeCell ref="U49:V49"/>
    <mergeCell ref="W49:Z49"/>
    <mergeCell ref="D48:G48"/>
    <mergeCell ref="H48:O48"/>
    <mergeCell ref="U48:V48"/>
    <mergeCell ref="W48:Z48"/>
    <mergeCell ref="AA48:AD48"/>
    <mergeCell ref="AE48:AH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D31:O31"/>
    <mergeCell ref="P31:Q31"/>
    <mergeCell ref="R31:T31"/>
    <mergeCell ref="U31:V31"/>
    <mergeCell ref="W31:Z31"/>
    <mergeCell ref="AA31:AD31"/>
    <mergeCell ref="AE31:AH31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B27:F28"/>
    <mergeCell ref="G27:K28"/>
    <mergeCell ref="N27:P27"/>
    <mergeCell ref="Q27:X27"/>
    <mergeCell ref="AA27:AE28"/>
    <mergeCell ref="D30:O30"/>
    <mergeCell ref="P30:Q30"/>
    <mergeCell ref="R30:T30"/>
    <mergeCell ref="U30:V30"/>
    <mergeCell ref="W30:Z30"/>
    <mergeCell ref="AA30:AD30"/>
    <mergeCell ref="AE30:AH30"/>
    <mergeCell ref="AF24:AH28"/>
    <mergeCell ref="B25:F25"/>
    <mergeCell ref="G25:K25"/>
    <mergeCell ref="N25:P25"/>
    <mergeCell ref="Q25:S25"/>
    <mergeCell ref="T25:X25"/>
    <mergeCell ref="AA25:AB25"/>
    <mergeCell ref="AC25:AE25"/>
    <mergeCell ref="B26:F26"/>
    <mergeCell ref="G26:K26"/>
    <mergeCell ref="N26:P26"/>
    <mergeCell ref="Q26:X26"/>
    <mergeCell ref="AA26:AB26"/>
    <mergeCell ref="AC26:AE26"/>
    <mergeCell ref="B18:K19"/>
    <mergeCell ref="L18:N19"/>
    <mergeCell ref="R18:S19"/>
    <mergeCell ref="T18:AH19"/>
    <mergeCell ref="R20:S21"/>
    <mergeCell ref="T20:AH21"/>
    <mergeCell ref="B21:P21"/>
    <mergeCell ref="B23:F23"/>
    <mergeCell ref="G23:K23"/>
    <mergeCell ref="M23:Y23"/>
    <mergeCell ref="AA23:AE23"/>
    <mergeCell ref="AF23:AH23"/>
    <mergeCell ref="B24:F24"/>
    <mergeCell ref="G24:K24"/>
    <mergeCell ref="N24:Q24"/>
    <mergeCell ref="R24:S24"/>
    <mergeCell ref="T24:V24"/>
    <mergeCell ref="W24:X24"/>
    <mergeCell ref="AA24:AB24"/>
    <mergeCell ref="AC24:AE24"/>
    <mergeCell ref="R14:S15"/>
    <mergeCell ref="T14:AH15"/>
    <mergeCell ref="B15:K17"/>
    <mergeCell ref="R16:S17"/>
    <mergeCell ref="T16:AF17"/>
    <mergeCell ref="AG16:AH17"/>
    <mergeCell ref="Q10:Q21"/>
    <mergeCell ref="R10:S11"/>
    <mergeCell ref="T10:T11"/>
    <mergeCell ref="U10:AH11"/>
    <mergeCell ref="B11:C12"/>
    <mergeCell ref="D11:E12"/>
    <mergeCell ref="F11:F12"/>
    <mergeCell ref="G11:H12"/>
    <mergeCell ref="I11:I12"/>
    <mergeCell ref="J11:K12"/>
    <mergeCell ref="AE7:AG7"/>
    <mergeCell ref="B8:N9"/>
    <mergeCell ref="Q8:W8"/>
    <mergeCell ref="X8:AH8"/>
    <mergeCell ref="Q9:W9"/>
    <mergeCell ref="X9:Y9"/>
    <mergeCell ref="Z9:AH9"/>
    <mergeCell ref="L11:N12"/>
    <mergeCell ref="R12:S13"/>
    <mergeCell ref="T12:AH13"/>
  </mergeCells>
  <phoneticPr fontId="2"/>
  <dataValidations count="3">
    <dataValidation type="list" allowBlank="1" showInputMessage="1" showErrorMessage="1" error="リストより選択してください。" promptTitle="整数で入力してください" sqref="P31:Q46" xr:uid="{1FB0B2DB-3060-4525-A8F1-4312C18CF809}">
      <formula1>"10,8,8(軽),非課税"</formula1>
    </dataValidation>
    <dataValidation type="whole" allowBlank="1" showInputMessage="1" showErrorMessage="1" error="整数を入力してください_x000a_(8%の=8、10％=10。)" promptTitle="整数で入力してください" sqref="P47 P54:Q54" xr:uid="{29561BA0-8A2F-411F-AC6D-74434AB3D632}">
      <formula1>1</formula1>
      <formula2>50</formula2>
    </dataValidation>
    <dataValidation type="list" allowBlank="1" showInputMessage="1" sqref="J11" xr:uid="{A23A384A-F4EC-41C0-BAF5-27DC39515356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5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8DE7-3B3E-4AEA-ADC0-F7A48BE46518}">
  <sheetPr>
    <tabColor rgb="FFCCFFFF"/>
    <pageSetUpPr fitToPage="1"/>
  </sheetPr>
  <dimension ref="B1:AH60"/>
  <sheetViews>
    <sheetView showGridLines="0" showZeros="0" tabSelected="1" zoomScaleNormal="100" workbookViewId="0">
      <selection activeCell="B13" sqref="B13:K14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6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64" t="s">
        <v>25</v>
      </c>
      <c r="AF2" s="64"/>
      <c r="AG2" s="64"/>
      <c r="AH2" s="58"/>
    </row>
    <row r="3" spans="2:34" ht="15" customHeight="1">
      <c r="B3" s="65" t="s">
        <v>42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0"/>
      <c r="Q3" s="66" t="s">
        <v>57</v>
      </c>
      <c r="R3" s="67"/>
      <c r="S3" s="67"/>
      <c r="T3" s="67"/>
      <c r="U3" s="67"/>
      <c r="V3" s="67"/>
      <c r="W3" s="67"/>
      <c r="X3" s="68"/>
      <c r="Y3" s="69"/>
      <c r="Z3" s="69"/>
      <c r="AA3" s="69"/>
      <c r="AB3" s="69"/>
      <c r="AC3" s="69"/>
      <c r="AD3" s="69"/>
      <c r="AE3" s="69"/>
      <c r="AF3" s="69"/>
      <c r="AG3" s="69"/>
      <c r="AH3" s="70"/>
    </row>
    <row r="4" spans="2:34" ht="15" customHeight="1" thickBo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0"/>
      <c r="Q4" s="71" t="s">
        <v>18</v>
      </c>
      <c r="R4" s="72"/>
      <c r="S4" s="72"/>
      <c r="T4" s="72"/>
      <c r="U4" s="72"/>
      <c r="V4" s="72"/>
      <c r="W4" s="72"/>
      <c r="X4" s="73" t="s">
        <v>21</v>
      </c>
      <c r="Y4" s="74"/>
      <c r="Z4" s="398"/>
      <c r="AA4" s="398"/>
      <c r="AB4" s="398"/>
      <c r="AC4" s="398"/>
      <c r="AD4" s="398"/>
      <c r="AE4" s="398"/>
      <c r="AF4" s="398"/>
      <c r="AG4" s="398"/>
      <c r="AH4" s="399"/>
    </row>
    <row r="5" spans="2:34" ht="9" customHeight="1">
      <c r="Q5" s="86" t="s">
        <v>22</v>
      </c>
      <c r="R5" s="89" t="s">
        <v>19</v>
      </c>
      <c r="S5" s="89"/>
      <c r="T5" s="447" t="s">
        <v>56</v>
      </c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3"/>
    </row>
    <row r="6" spans="2:34" ht="7.9" customHeight="1">
      <c r="B6" s="92" t="s">
        <v>14</v>
      </c>
      <c r="C6" s="92"/>
      <c r="D6" s="404"/>
      <c r="E6" s="404"/>
      <c r="F6" s="92" t="s">
        <v>0</v>
      </c>
      <c r="G6" s="404"/>
      <c r="H6" s="404"/>
      <c r="I6" s="77" t="s">
        <v>43</v>
      </c>
      <c r="J6" s="455"/>
      <c r="K6" s="455"/>
      <c r="L6" s="77" t="s">
        <v>45</v>
      </c>
      <c r="M6" s="77"/>
      <c r="N6" s="77"/>
      <c r="Q6" s="87"/>
      <c r="R6" s="82"/>
      <c r="S6" s="82"/>
      <c r="T6" s="448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1"/>
    </row>
    <row r="7" spans="2:34" ht="7.9" customHeight="1">
      <c r="B7" s="92"/>
      <c r="C7" s="92"/>
      <c r="D7" s="404"/>
      <c r="E7" s="404"/>
      <c r="F7" s="92"/>
      <c r="G7" s="404"/>
      <c r="H7" s="404"/>
      <c r="I7" s="77"/>
      <c r="J7" s="455"/>
      <c r="K7" s="455"/>
      <c r="L7" s="77"/>
      <c r="M7" s="77"/>
      <c r="N7" s="77"/>
      <c r="Q7" s="87"/>
      <c r="R7" s="78"/>
      <c r="S7" s="78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1"/>
    </row>
    <row r="8" spans="2:34" ht="7.9" customHeight="1">
      <c r="Q8" s="87"/>
      <c r="R8" s="78"/>
      <c r="S8" s="78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1"/>
    </row>
    <row r="9" spans="2:34" ht="7.9" customHeight="1">
      <c r="Q9" s="87"/>
      <c r="R9" s="81"/>
      <c r="S9" s="82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1"/>
    </row>
    <row r="10" spans="2:34" ht="7.9" customHeight="1">
      <c r="B10" s="83" t="s">
        <v>44</v>
      </c>
      <c r="C10" s="83"/>
      <c r="D10" s="83"/>
      <c r="E10" s="83"/>
      <c r="F10" s="83"/>
      <c r="G10" s="83"/>
      <c r="H10" s="83"/>
      <c r="I10" s="83"/>
      <c r="J10" s="83"/>
      <c r="K10" s="83"/>
      <c r="L10" s="11"/>
      <c r="M10" s="11"/>
      <c r="N10" s="11"/>
      <c r="O10" s="11"/>
      <c r="Q10" s="87"/>
      <c r="R10" s="81"/>
      <c r="S10" s="82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1"/>
    </row>
    <row r="11" spans="2:34" ht="9" customHeight="1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11"/>
      <c r="M11" s="11"/>
      <c r="N11" s="11"/>
      <c r="O11" s="11"/>
      <c r="Q11" s="87"/>
      <c r="R11" s="81" t="s">
        <v>20</v>
      </c>
      <c r="S11" s="82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49" t="s">
        <v>28</v>
      </c>
      <c r="AH11" s="450"/>
    </row>
    <row r="12" spans="2:34" ht="9" customHeight="1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11"/>
      <c r="M12" s="11"/>
      <c r="N12" s="11"/>
      <c r="O12" s="11"/>
      <c r="Q12" s="87"/>
      <c r="R12" s="81"/>
      <c r="S12" s="82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0"/>
      <c r="AE12" s="400"/>
      <c r="AF12" s="400"/>
      <c r="AG12" s="449"/>
      <c r="AH12" s="450"/>
    </row>
    <row r="13" spans="2:34" ht="9" customHeight="1">
      <c r="B13" s="451"/>
      <c r="C13" s="451"/>
      <c r="D13" s="451"/>
      <c r="E13" s="451"/>
      <c r="F13" s="451"/>
      <c r="G13" s="451"/>
      <c r="H13" s="451"/>
      <c r="I13" s="451"/>
      <c r="J13" s="451"/>
      <c r="K13" s="451"/>
      <c r="L13" s="101" t="s">
        <v>24</v>
      </c>
      <c r="M13" s="101"/>
      <c r="N13" s="101"/>
      <c r="Q13" s="87"/>
      <c r="R13" s="81" t="s">
        <v>27</v>
      </c>
      <c r="S13" s="82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1"/>
    </row>
    <row r="14" spans="2:34" ht="9" customHeight="1"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101"/>
      <c r="M14" s="101"/>
      <c r="N14" s="101"/>
      <c r="Q14" s="87"/>
      <c r="R14" s="81"/>
      <c r="S14" s="82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1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2" t="s">
        <v>26</v>
      </c>
      <c r="S15" s="82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0"/>
      <c r="AH15" s="401"/>
    </row>
    <row r="16" spans="2:34" ht="12" customHeight="1" thickBot="1">
      <c r="B16" s="105" t="s">
        <v>55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88"/>
      <c r="R16" s="102"/>
      <c r="S16" s="102"/>
      <c r="T16" s="453"/>
      <c r="U16" s="453"/>
      <c r="V16" s="453"/>
      <c r="W16" s="453"/>
      <c r="X16" s="453"/>
      <c r="Y16" s="453"/>
      <c r="Z16" s="453"/>
      <c r="AA16" s="453"/>
      <c r="AB16" s="453"/>
      <c r="AC16" s="453"/>
      <c r="AD16" s="453"/>
      <c r="AE16" s="453"/>
      <c r="AF16" s="453"/>
      <c r="AG16" s="453"/>
      <c r="AH16" s="454"/>
    </row>
    <row r="17" spans="2:34" ht="12" customHeight="1" thickBot="1"/>
    <row r="18" spans="2:34" ht="21" customHeight="1" thickBot="1">
      <c r="B18" s="106" t="s">
        <v>29</v>
      </c>
      <c r="C18" s="107"/>
      <c r="D18" s="107"/>
      <c r="E18" s="107"/>
      <c r="F18" s="108"/>
      <c r="G18" s="109" t="s">
        <v>9</v>
      </c>
      <c r="H18" s="110"/>
      <c r="I18" s="110"/>
      <c r="J18" s="110"/>
      <c r="K18" s="111"/>
      <c r="M18" s="112" t="s">
        <v>30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/>
      <c r="AA18" s="115" t="s">
        <v>49</v>
      </c>
      <c r="AB18" s="116"/>
      <c r="AC18" s="116"/>
      <c r="AD18" s="116"/>
      <c r="AE18" s="117"/>
      <c r="AF18" s="118" t="s">
        <v>16</v>
      </c>
      <c r="AG18" s="116"/>
      <c r="AH18" s="119"/>
    </row>
    <row r="19" spans="2:34" ht="21" customHeight="1">
      <c r="B19" s="120" t="s">
        <v>8</v>
      </c>
      <c r="C19" s="121"/>
      <c r="D19" s="121"/>
      <c r="E19" s="121"/>
      <c r="F19" s="122"/>
      <c r="G19" s="419"/>
      <c r="H19" s="419"/>
      <c r="I19" s="419"/>
      <c r="J19" s="419"/>
      <c r="K19" s="420"/>
      <c r="M19" s="15"/>
      <c r="N19" s="387"/>
      <c r="O19" s="387"/>
      <c r="P19" s="387"/>
      <c r="Q19" s="387"/>
      <c r="R19" s="126" t="s">
        <v>3</v>
      </c>
      <c r="S19" s="126"/>
      <c r="T19" s="387"/>
      <c r="U19" s="387"/>
      <c r="V19" s="387"/>
      <c r="W19" s="127" t="s">
        <v>4</v>
      </c>
      <c r="X19" s="127"/>
      <c r="Y19" s="22"/>
      <c r="AA19" s="425">
        <v>0.1</v>
      </c>
      <c r="AB19" s="426"/>
      <c r="AC19" s="408"/>
      <c r="AD19" s="409"/>
      <c r="AE19" s="409"/>
      <c r="AF19" s="410"/>
      <c r="AG19" s="411"/>
      <c r="AH19" s="412"/>
    </row>
    <row r="20" spans="2:34" ht="21" customHeight="1">
      <c r="B20" s="120" t="s">
        <v>5</v>
      </c>
      <c r="C20" s="121"/>
      <c r="D20" s="121"/>
      <c r="E20" s="121"/>
      <c r="F20" s="122"/>
      <c r="G20" s="419">
        <f>SUM(AA43:AD45)</f>
        <v>0</v>
      </c>
      <c r="H20" s="419"/>
      <c r="I20" s="419"/>
      <c r="J20" s="419"/>
      <c r="K20" s="420"/>
      <c r="M20" s="12"/>
      <c r="N20" s="170" t="s">
        <v>48</v>
      </c>
      <c r="O20" s="170"/>
      <c r="P20" s="170"/>
      <c r="Q20" s="171" t="s">
        <v>46</v>
      </c>
      <c r="R20" s="171"/>
      <c r="S20" s="171"/>
      <c r="T20" s="427"/>
      <c r="U20" s="427"/>
      <c r="V20" s="427"/>
      <c r="W20" s="427"/>
      <c r="X20" s="427"/>
      <c r="Y20" s="16"/>
      <c r="AA20" s="421" t="s">
        <v>82</v>
      </c>
      <c r="AB20" s="422"/>
      <c r="AC20" s="423"/>
      <c r="AD20" s="424"/>
      <c r="AE20" s="424"/>
      <c r="AF20" s="413"/>
      <c r="AG20" s="414"/>
      <c r="AH20" s="415"/>
    </row>
    <row r="21" spans="2:34" ht="21" customHeight="1">
      <c r="B21" s="132" t="s">
        <v>47</v>
      </c>
      <c r="C21" s="133"/>
      <c r="D21" s="133"/>
      <c r="E21" s="133"/>
      <c r="F21" s="134"/>
      <c r="G21" s="383">
        <f>SUM(AA46:AD47)</f>
        <v>0</v>
      </c>
      <c r="H21" s="384"/>
      <c r="I21" s="384"/>
      <c r="J21" s="384"/>
      <c r="K21" s="385"/>
      <c r="M21" s="12"/>
      <c r="N21" s="176" t="s">
        <v>23</v>
      </c>
      <c r="O21" s="176"/>
      <c r="P21" s="176"/>
      <c r="Q21" s="428"/>
      <c r="R21" s="428"/>
      <c r="S21" s="428"/>
      <c r="T21" s="428"/>
      <c r="U21" s="428"/>
      <c r="V21" s="428"/>
      <c r="W21" s="428"/>
      <c r="X21" s="428"/>
      <c r="Y21" s="16"/>
      <c r="AA21" s="94" t="s">
        <v>40</v>
      </c>
      <c r="AB21" s="95"/>
      <c r="AC21" s="405">
        <f>SUM(AC19:AE20)</f>
        <v>0</v>
      </c>
      <c r="AD21" s="406"/>
      <c r="AE21" s="407"/>
      <c r="AF21" s="413"/>
      <c r="AG21" s="414"/>
      <c r="AH21" s="415"/>
    </row>
    <row r="22" spans="2:34" ht="18" customHeight="1">
      <c r="B22" s="132" t="s">
        <v>6</v>
      </c>
      <c r="C22" s="133"/>
      <c r="D22" s="133"/>
      <c r="E22" s="133"/>
      <c r="F22" s="134"/>
      <c r="G22" s="383">
        <f>SUM(G20:K21)</f>
        <v>0</v>
      </c>
      <c r="H22" s="384"/>
      <c r="I22" s="384"/>
      <c r="J22" s="384"/>
      <c r="K22" s="385"/>
      <c r="M22" s="12"/>
      <c r="N22" s="78" t="s">
        <v>71</v>
      </c>
      <c r="O22" s="78"/>
      <c r="P22" s="78"/>
      <c r="Q22" s="427"/>
      <c r="R22" s="427"/>
      <c r="S22" s="427"/>
      <c r="T22" s="427"/>
      <c r="U22" s="427"/>
      <c r="V22" s="427"/>
      <c r="W22" s="427"/>
      <c r="X22" s="427"/>
      <c r="Y22" s="16"/>
      <c r="AA22" s="145"/>
      <c r="AB22" s="146"/>
      <c r="AC22" s="146"/>
      <c r="AD22" s="146"/>
      <c r="AE22" s="147"/>
      <c r="AF22" s="413"/>
      <c r="AG22" s="414"/>
      <c r="AH22" s="415"/>
    </row>
    <row r="23" spans="2:34" ht="3" customHeight="1" thickBot="1">
      <c r="B23" s="135"/>
      <c r="C23" s="136"/>
      <c r="D23" s="136"/>
      <c r="E23" s="136"/>
      <c r="F23" s="137"/>
      <c r="G23" s="429"/>
      <c r="H23" s="430"/>
      <c r="I23" s="430"/>
      <c r="J23" s="430"/>
      <c r="K23" s="431"/>
      <c r="M23" s="17"/>
      <c r="N23" s="18"/>
      <c r="O23" s="18"/>
      <c r="P23" s="18"/>
      <c r="Q23" s="6"/>
      <c r="R23" s="6"/>
      <c r="S23" s="6"/>
      <c r="T23" s="6"/>
      <c r="U23" s="6"/>
      <c r="V23" s="6"/>
      <c r="W23" s="6"/>
      <c r="X23" s="6"/>
      <c r="Y23" s="19"/>
      <c r="AA23" s="148"/>
      <c r="AB23" s="149"/>
      <c r="AC23" s="149"/>
      <c r="AD23" s="149"/>
      <c r="AE23" s="150"/>
      <c r="AF23" s="416"/>
      <c r="AG23" s="417"/>
      <c r="AH23" s="418"/>
    </row>
    <row r="24" spans="2:34" ht="7.9" customHeight="1" thickBot="1">
      <c r="U24" s="1"/>
      <c r="V24" s="1"/>
    </row>
    <row r="25" spans="2:34" ht="18" customHeight="1">
      <c r="B25" s="14" t="s">
        <v>1</v>
      </c>
      <c r="C25" s="24" t="s">
        <v>2</v>
      </c>
      <c r="D25" s="151" t="s">
        <v>50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3"/>
      <c r="P25" s="154" t="s">
        <v>17</v>
      </c>
      <c r="Q25" s="155"/>
      <c r="R25" s="156" t="s">
        <v>51</v>
      </c>
      <c r="S25" s="157"/>
      <c r="T25" s="158"/>
      <c r="U25" s="154" t="s">
        <v>54</v>
      </c>
      <c r="V25" s="155"/>
      <c r="W25" s="154" t="s">
        <v>52</v>
      </c>
      <c r="X25" s="159"/>
      <c r="Y25" s="159"/>
      <c r="Z25" s="155"/>
      <c r="AA25" s="154" t="s">
        <v>9</v>
      </c>
      <c r="AB25" s="159"/>
      <c r="AC25" s="159"/>
      <c r="AD25" s="155"/>
      <c r="AE25" s="154" t="s">
        <v>53</v>
      </c>
      <c r="AF25" s="159"/>
      <c r="AG25" s="159"/>
      <c r="AH25" s="160"/>
    </row>
    <row r="26" spans="2:34" ht="18" customHeight="1">
      <c r="B26" s="60"/>
      <c r="C26" s="61"/>
      <c r="D26" s="386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8"/>
      <c r="P26" s="389"/>
      <c r="Q26" s="390"/>
      <c r="R26" s="391"/>
      <c r="S26" s="392"/>
      <c r="T26" s="393"/>
      <c r="U26" s="383"/>
      <c r="V26" s="394"/>
      <c r="W26" s="395"/>
      <c r="X26" s="396"/>
      <c r="Y26" s="396"/>
      <c r="Z26" s="397"/>
      <c r="AA26" s="395" t="str">
        <f>IF(W26="","",U26*W26)</f>
        <v/>
      </c>
      <c r="AB26" s="396"/>
      <c r="AC26" s="396"/>
      <c r="AD26" s="397"/>
      <c r="AE26" s="191"/>
      <c r="AF26" s="192"/>
      <c r="AG26" s="192"/>
      <c r="AH26" s="193"/>
    </row>
    <row r="27" spans="2:34" ht="18" customHeight="1">
      <c r="B27" s="60"/>
      <c r="C27" s="61"/>
      <c r="D27" s="386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8"/>
      <c r="P27" s="389"/>
      <c r="Q27" s="390"/>
      <c r="R27" s="391"/>
      <c r="S27" s="392"/>
      <c r="T27" s="393"/>
      <c r="U27" s="383"/>
      <c r="V27" s="394"/>
      <c r="W27" s="395"/>
      <c r="X27" s="396"/>
      <c r="Y27" s="396"/>
      <c r="Z27" s="397"/>
      <c r="AA27" s="395" t="str">
        <f>IF(W27="","",U27*W27)</f>
        <v/>
      </c>
      <c r="AB27" s="396"/>
      <c r="AC27" s="396"/>
      <c r="AD27" s="397"/>
      <c r="AE27" s="191"/>
      <c r="AF27" s="192"/>
      <c r="AG27" s="192"/>
      <c r="AH27" s="193"/>
    </row>
    <row r="28" spans="2:34" ht="18" customHeight="1">
      <c r="B28" s="60"/>
      <c r="C28" s="61"/>
      <c r="D28" s="386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8"/>
      <c r="P28" s="389"/>
      <c r="Q28" s="390"/>
      <c r="R28" s="391"/>
      <c r="S28" s="392"/>
      <c r="T28" s="393"/>
      <c r="U28" s="383"/>
      <c r="V28" s="394"/>
      <c r="W28" s="395"/>
      <c r="X28" s="396"/>
      <c r="Y28" s="396"/>
      <c r="Z28" s="397"/>
      <c r="AA28" s="395" t="str">
        <f t="shared" ref="AA28:AA40" si="0">IF(W28="","",U28*W28)</f>
        <v/>
      </c>
      <c r="AB28" s="396"/>
      <c r="AC28" s="396"/>
      <c r="AD28" s="397"/>
      <c r="AE28" s="191"/>
      <c r="AF28" s="192"/>
      <c r="AG28" s="192"/>
      <c r="AH28" s="193"/>
    </row>
    <row r="29" spans="2:34" ht="18" customHeight="1">
      <c r="B29" s="60"/>
      <c r="C29" s="61"/>
      <c r="D29" s="386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8"/>
      <c r="P29" s="389"/>
      <c r="Q29" s="390"/>
      <c r="R29" s="391"/>
      <c r="S29" s="392"/>
      <c r="T29" s="393"/>
      <c r="U29" s="383"/>
      <c r="V29" s="394"/>
      <c r="W29" s="395"/>
      <c r="X29" s="396"/>
      <c r="Y29" s="396"/>
      <c r="Z29" s="397"/>
      <c r="AA29" s="395" t="str">
        <f t="shared" si="0"/>
        <v/>
      </c>
      <c r="AB29" s="396"/>
      <c r="AC29" s="396"/>
      <c r="AD29" s="397"/>
      <c r="AE29" s="191"/>
      <c r="AF29" s="192"/>
      <c r="AG29" s="192"/>
      <c r="AH29" s="193"/>
    </row>
    <row r="30" spans="2:34" ht="18" customHeight="1">
      <c r="B30" s="60"/>
      <c r="C30" s="61"/>
      <c r="D30" s="386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8"/>
      <c r="P30" s="389"/>
      <c r="Q30" s="390"/>
      <c r="R30" s="391"/>
      <c r="S30" s="392"/>
      <c r="T30" s="393"/>
      <c r="U30" s="383"/>
      <c r="V30" s="394"/>
      <c r="W30" s="395"/>
      <c r="X30" s="396"/>
      <c r="Y30" s="396"/>
      <c r="Z30" s="397"/>
      <c r="AA30" s="395" t="str">
        <f t="shared" ref="AA30" si="1">IF(W30="","",U30*W30)</f>
        <v/>
      </c>
      <c r="AB30" s="396"/>
      <c r="AC30" s="396"/>
      <c r="AD30" s="397"/>
      <c r="AE30" s="191"/>
      <c r="AF30" s="192"/>
      <c r="AG30" s="192"/>
      <c r="AH30" s="193"/>
    </row>
    <row r="31" spans="2:34" ht="18" customHeight="1">
      <c r="B31" s="60"/>
      <c r="C31" s="61"/>
      <c r="D31" s="386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8"/>
      <c r="P31" s="389"/>
      <c r="Q31" s="390"/>
      <c r="R31" s="391"/>
      <c r="S31" s="392"/>
      <c r="T31" s="393"/>
      <c r="U31" s="383"/>
      <c r="V31" s="394"/>
      <c r="W31" s="395"/>
      <c r="X31" s="396"/>
      <c r="Y31" s="396"/>
      <c r="Z31" s="397"/>
      <c r="AA31" s="395" t="str">
        <f t="shared" si="0"/>
        <v/>
      </c>
      <c r="AB31" s="396"/>
      <c r="AC31" s="396"/>
      <c r="AD31" s="397"/>
      <c r="AE31" s="191"/>
      <c r="AF31" s="192"/>
      <c r="AG31" s="192"/>
      <c r="AH31" s="193"/>
    </row>
    <row r="32" spans="2:34" ht="18" customHeight="1">
      <c r="B32" s="60"/>
      <c r="C32" s="61"/>
      <c r="D32" s="386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8"/>
      <c r="P32" s="389"/>
      <c r="Q32" s="390"/>
      <c r="R32" s="391"/>
      <c r="S32" s="392"/>
      <c r="T32" s="393"/>
      <c r="U32" s="383"/>
      <c r="V32" s="394"/>
      <c r="W32" s="395"/>
      <c r="X32" s="396"/>
      <c r="Y32" s="396"/>
      <c r="Z32" s="397"/>
      <c r="AA32" s="395" t="str">
        <f t="shared" si="0"/>
        <v/>
      </c>
      <c r="AB32" s="396"/>
      <c r="AC32" s="396"/>
      <c r="AD32" s="397"/>
      <c r="AE32" s="191"/>
      <c r="AF32" s="192"/>
      <c r="AG32" s="192"/>
      <c r="AH32" s="193"/>
    </row>
    <row r="33" spans="2:34" ht="18" customHeight="1">
      <c r="B33" s="60"/>
      <c r="C33" s="61"/>
      <c r="D33" s="386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8"/>
      <c r="P33" s="389"/>
      <c r="Q33" s="390"/>
      <c r="R33" s="391"/>
      <c r="S33" s="392"/>
      <c r="T33" s="393"/>
      <c r="U33" s="383"/>
      <c r="V33" s="394"/>
      <c r="W33" s="395"/>
      <c r="X33" s="396"/>
      <c r="Y33" s="396"/>
      <c r="Z33" s="397"/>
      <c r="AA33" s="395" t="str">
        <f t="shared" si="0"/>
        <v/>
      </c>
      <c r="AB33" s="396"/>
      <c r="AC33" s="396"/>
      <c r="AD33" s="397"/>
      <c r="AE33" s="191"/>
      <c r="AF33" s="192"/>
      <c r="AG33" s="192"/>
      <c r="AH33" s="193"/>
    </row>
    <row r="34" spans="2:34" ht="18" customHeight="1">
      <c r="B34" s="60"/>
      <c r="C34" s="61"/>
      <c r="D34" s="386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8"/>
      <c r="P34" s="389"/>
      <c r="Q34" s="390"/>
      <c r="R34" s="391"/>
      <c r="S34" s="392"/>
      <c r="T34" s="393"/>
      <c r="U34" s="383"/>
      <c r="V34" s="394"/>
      <c r="W34" s="395"/>
      <c r="X34" s="396"/>
      <c r="Y34" s="396"/>
      <c r="Z34" s="397"/>
      <c r="AA34" s="395" t="str">
        <f t="shared" si="0"/>
        <v/>
      </c>
      <c r="AB34" s="396"/>
      <c r="AC34" s="396"/>
      <c r="AD34" s="397"/>
      <c r="AE34" s="191"/>
      <c r="AF34" s="192"/>
      <c r="AG34" s="192"/>
      <c r="AH34" s="193"/>
    </row>
    <row r="35" spans="2:34" ht="18" customHeight="1">
      <c r="B35" s="60"/>
      <c r="C35" s="61"/>
      <c r="D35" s="386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8"/>
      <c r="P35" s="389"/>
      <c r="Q35" s="390"/>
      <c r="R35" s="391"/>
      <c r="S35" s="392"/>
      <c r="T35" s="393"/>
      <c r="U35" s="383"/>
      <c r="V35" s="394"/>
      <c r="W35" s="395"/>
      <c r="X35" s="396"/>
      <c r="Y35" s="396"/>
      <c r="Z35" s="397"/>
      <c r="AA35" s="395" t="str">
        <f t="shared" si="0"/>
        <v/>
      </c>
      <c r="AB35" s="396"/>
      <c r="AC35" s="396"/>
      <c r="AD35" s="397"/>
      <c r="AE35" s="191"/>
      <c r="AF35" s="192"/>
      <c r="AG35" s="192"/>
      <c r="AH35" s="193"/>
    </row>
    <row r="36" spans="2:34" ht="18" customHeight="1">
      <c r="B36" s="60"/>
      <c r="C36" s="61"/>
      <c r="D36" s="386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8"/>
      <c r="P36" s="389"/>
      <c r="Q36" s="390"/>
      <c r="R36" s="391"/>
      <c r="S36" s="392"/>
      <c r="T36" s="393"/>
      <c r="U36" s="383"/>
      <c r="V36" s="394"/>
      <c r="W36" s="395"/>
      <c r="X36" s="396"/>
      <c r="Y36" s="396"/>
      <c r="Z36" s="397"/>
      <c r="AA36" s="395" t="str">
        <f t="shared" si="0"/>
        <v/>
      </c>
      <c r="AB36" s="396"/>
      <c r="AC36" s="396"/>
      <c r="AD36" s="397"/>
      <c r="AE36" s="191"/>
      <c r="AF36" s="192"/>
      <c r="AG36" s="192"/>
      <c r="AH36" s="193"/>
    </row>
    <row r="37" spans="2:34" ht="18" customHeight="1">
      <c r="B37" s="60"/>
      <c r="C37" s="61"/>
      <c r="D37" s="386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8"/>
      <c r="P37" s="389"/>
      <c r="Q37" s="390"/>
      <c r="R37" s="391"/>
      <c r="S37" s="392"/>
      <c r="T37" s="393"/>
      <c r="U37" s="383"/>
      <c r="V37" s="394"/>
      <c r="W37" s="395"/>
      <c r="X37" s="396"/>
      <c r="Y37" s="396"/>
      <c r="Z37" s="397"/>
      <c r="AA37" s="395" t="str">
        <f t="shared" ref="AA37" si="2">IF(W37="","",U37*W37)</f>
        <v/>
      </c>
      <c r="AB37" s="396"/>
      <c r="AC37" s="396"/>
      <c r="AD37" s="397"/>
      <c r="AE37" s="191"/>
      <c r="AF37" s="192"/>
      <c r="AG37" s="192"/>
      <c r="AH37" s="193"/>
    </row>
    <row r="38" spans="2:34" ht="18" customHeight="1">
      <c r="B38" s="60"/>
      <c r="C38" s="61"/>
      <c r="D38" s="386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8"/>
      <c r="P38" s="389"/>
      <c r="Q38" s="390"/>
      <c r="R38" s="391"/>
      <c r="S38" s="392"/>
      <c r="T38" s="393"/>
      <c r="U38" s="383"/>
      <c r="V38" s="394"/>
      <c r="W38" s="395"/>
      <c r="X38" s="396"/>
      <c r="Y38" s="396"/>
      <c r="Z38" s="397"/>
      <c r="AA38" s="395" t="str">
        <f t="shared" si="0"/>
        <v/>
      </c>
      <c r="AB38" s="396"/>
      <c r="AC38" s="396"/>
      <c r="AD38" s="397"/>
      <c r="AE38" s="191"/>
      <c r="AF38" s="192"/>
      <c r="AG38" s="192"/>
      <c r="AH38" s="193"/>
    </row>
    <row r="39" spans="2:34" ht="18" customHeight="1">
      <c r="B39" s="60"/>
      <c r="C39" s="61"/>
      <c r="D39" s="386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8"/>
      <c r="P39" s="389"/>
      <c r="Q39" s="390"/>
      <c r="R39" s="391"/>
      <c r="S39" s="392"/>
      <c r="T39" s="393"/>
      <c r="U39" s="383"/>
      <c r="V39" s="394"/>
      <c r="W39" s="395"/>
      <c r="X39" s="396"/>
      <c r="Y39" s="396"/>
      <c r="Z39" s="397"/>
      <c r="AA39" s="395" t="str">
        <f t="shared" si="0"/>
        <v/>
      </c>
      <c r="AB39" s="396"/>
      <c r="AC39" s="396"/>
      <c r="AD39" s="397"/>
      <c r="AE39" s="191"/>
      <c r="AF39" s="192"/>
      <c r="AG39" s="192"/>
      <c r="AH39" s="193"/>
    </row>
    <row r="40" spans="2:34" ht="18" customHeight="1">
      <c r="B40" s="60"/>
      <c r="C40" s="61"/>
      <c r="D40" s="386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8"/>
      <c r="P40" s="389"/>
      <c r="Q40" s="390"/>
      <c r="R40" s="391"/>
      <c r="S40" s="392"/>
      <c r="T40" s="393"/>
      <c r="U40" s="383"/>
      <c r="V40" s="394"/>
      <c r="W40" s="395"/>
      <c r="X40" s="396"/>
      <c r="Y40" s="396"/>
      <c r="Z40" s="397"/>
      <c r="AA40" s="395" t="str">
        <f t="shared" si="0"/>
        <v/>
      </c>
      <c r="AB40" s="396"/>
      <c r="AC40" s="396"/>
      <c r="AD40" s="397"/>
      <c r="AE40" s="191"/>
      <c r="AF40" s="192"/>
      <c r="AG40" s="192"/>
      <c r="AH40" s="193"/>
    </row>
    <row r="41" spans="2:34" ht="18" customHeight="1" thickBot="1">
      <c r="B41" s="62"/>
      <c r="C41" s="63"/>
      <c r="D41" s="438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40"/>
      <c r="P41" s="389"/>
      <c r="Q41" s="390"/>
      <c r="R41" s="441"/>
      <c r="S41" s="442"/>
      <c r="T41" s="443"/>
      <c r="U41" s="383"/>
      <c r="V41" s="394"/>
      <c r="W41" s="395"/>
      <c r="X41" s="396"/>
      <c r="Y41" s="396"/>
      <c r="Z41" s="397"/>
      <c r="AA41" s="383" t="str">
        <f>IF(W41="","",$U$41*W41)</f>
        <v/>
      </c>
      <c r="AB41" s="384"/>
      <c r="AC41" s="384"/>
      <c r="AD41" s="394"/>
      <c r="AE41" s="204"/>
      <c r="AF41" s="205"/>
      <c r="AG41" s="205"/>
      <c r="AH41" s="206"/>
    </row>
    <row r="42" spans="2:34" ht="18" customHeight="1" thickBot="1">
      <c r="B42" s="43"/>
      <c r="C42" s="44"/>
      <c r="D42" s="207" t="s">
        <v>70</v>
      </c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8"/>
      <c r="Q42" s="208"/>
      <c r="R42" s="209"/>
      <c r="S42" s="209"/>
      <c r="T42" s="210"/>
      <c r="U42" s="211"/>
      <c r="V42" s="210"/>
      <c r="W42" s="212"/>
      <c r="X42" s="213"/>
      <c r="Y42" s="213"/>
      <c r="Z42" s="214"/>
      <c r="AA42" s="215">
        <f>SUM(AA26:AD41)</f>
        <v>0</v>
      </c>
      <c r="AB42" s="216"/>
      <c r="AC42" s="216"/>
      <c r="AD42" s="217"/>
      <c r="AE42" s="218"/>
      <c r="AF42" s="208"/>
      <c r="AG42" s="208"/>
      <c r="AH42" s="219"/>
    </row>
    <row r="43" spans="2:34" ht="18" customHeight="1">
      <c r="B43" s="39"/>
      <c r="C43" s="40"/>
      <c r="D43" s="194">
        <v>10</v>
      </c>
      <c r="E43" s="194"/>
      <c r="F43" s="194"/>
      <c r="G43" s="194"/>
      <c r="H43" s="195"/>
      <c r="I43" s="195"/>
      <c r="J43" s="195"/>
      <c r="K43" s="195"/>
      <c r="L43" s="195"/>
      <c r="M43" s="195"/>
      <c r="N43" s="195"/>
      <c r="O43" s="195"/>
      <c r="P43" s="49"/>
      <c r="Q43" s="49"/>
      <c r="R43" s="50"/>
      <c r="S43" s="50"/>
      <c r="T43" s="51"/>
      <c r="U43" s="196"/>
      <c r="V43" s="197"/>
      <c r="W43" s="198"/>
      <c r="X43" s="199"/>
      <c r="Y43" s="199"/>
      <c r="Z43" s="200"/>
      <c r="AA43" s="444">
        <f>SUMIF($P$26:$Q$41,D43,$AA$26:$AD$41)+'2ページ目'!AA51+'3ページ目'!AA51+'4ページ目'!AA51+'5ページ目'!AA51</f>
        <v>0</v>
      </c>
      <c r="AB43" s="445"/>
      <c r="AC43" s="445"/>
      <c r="AD43" s="446"/>
      <c r="AE43" s="154"/>
      <c r="AF43" s="159"/>
      <c r="AG43" s="159"/>
      <c r="AH43" s="160"/>
    </row>
    <row r="44" spans="2:34" ht="18" customHeight="1">
      <c r="B44" s="41"/>
      <c r="C44" s="42"/>
      <c r="D44" s="242">
        <v>8</v>
      </c>
      <c r="E44" s="242"/>
      <c r="F44" s="242"/>
      <c r="G44" s="242"/>
      <c r="H44" s="243" t="str">
        <f>IF(COUNTIF($P$26:$Q$41,"8(軽)"),"(軽減税率を含む)","")</f>
        <v/>
      </c>
      <c r="I44" s="243"/>
      <c r="J44" s="243"/>
      <c r="K44" s="243"/>
      <c r="L44" s="243"/>
      <c r="M44" s="243"/>
      <c r="N44" s="243"/>
      <c r="O44" s="243"/>
      <c r="P44" s="244"/>
      <c r="Q44" s="244"/>
      <c r="R44" s="245"/>
      <c r="S44" s="245"/>
      <c r="T44" s="246"/>
      <c r="U44" s="247"/>
      <c r="V44" s="248"/>
      <c r="W44" s="249"/>
      <c r="X44" s="250"/>
      <c r="Y44" s="250"/>
      <c r="Z44" s="251"/>
      <c r="AA44" s="395">
        <f>SUMIF($P$26:$Q$41,D44,$AA$26:$AD$41)+SUMIF($P$26:$Q$41,"8(軽)",$AA$26:$AD$41)+'2ページ目'!AA52+'3ページ目'!AA52+'4ページ目'!AA52+'5ページ目'!AA52</f>
        <v>0</v>
      </c>
      <c r="AB44" s="396"/>
      <c r="AC44" s="396"/>
      <c r="AD44" s="397"/>
      <c r="AE44" s="191"/>
      <c r="AF44" s="192"/>
      <c r="AG44" s="192"/>
      <c r="AH44" s="193"/>
    </row>
    <row r="45" spans="2:34" ht="18" customHeight="1" thickBot="1">
      <c r="B45" s="47"/>
      <c r="C45" s="48"/>
      <c r="D45" s="229" t="s">
        <v>77</v>
      </c>
      <c r="E45" s="229"/>
      <c r="F45" s="230" t="s">
        <v>78</v>
      </c>
      <c r="G45" s="230"/>
      <c r="H45" s="229" t="s">
        <v>79</v>
      </c>
      <c r="I45" s="229"/>
      <c r="J45" s="229"/>
      <c r="K45" s="229"/>
      <c r="L45" s="229"/>
      <c r="M45" s="229"/>
      <c r="N45" s="229"/>
      <c r="O45" s="229"/>
      <c r="P45" s="230"/>
      <c r="Q45" s="230"/>
      <c r="R45" s="231"/>
      <c r="S45" s="231"/>
      <c r="T45" s="232"/>
      <c r="U45" s="233"/>
      <c r="V45" s="232"/>
      <c r="W45" s="234"/>
      <c r="X45" s="235"/>
      <c r="Y45" s="235"/>
      <c r="Z45" s="236"/>
      <c r="AA45" s="432">
        <f>SUMIF($P$26:$Q$41,D45,$AA$26:$AD$41)+SUMIF($P$26:$Q$41,H45,$AA$26:$AD$41)+'2ページ目'!AA53+'3ページ目'!AA53+'4ページ目'!AA53+'5ページ目'!AA53</f>
        <v>0</v>
      </c>
      <c r="AB45" s="433"/>
      <c r="AC45" s="433"/>
      <c r="AD45" s="434"/>
      <c r="AE45" s="240"/>
      <c r="AF45" s="230"/>
      <c r="AG45" s="230"/>
      <c r="AH45" s="241"/>
    </row>
    <row r="46" spans="2:34" ht="18" customHeight="1">
      <c r="B46" s="45"/>
      <c r="C46" s="46"/>
      <c r="D46" s="258" t="s">
        <v>66</v>
      </c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159"/>
      <c r="Q46" s="159"/>
      <c r="R46" s="259"/>
      <c r="S46" s="259"/>
      <c r="T46" s="197"/>
      <c r="U46" s="260"/>
      <c r="V46" s="261"/>
      <c r="W46" s="262"/>
      <c r="X46" s="263"/>
      <c r="Y46" s="263"/>
      <c r="Z46" s="264"/>
      <c r="AA46" s="435">
        <f>ROUNDDOWN(AA43*0.1,0)</f>
        <v>0</v>
      </c>
      <c r="AB46" s="436"/>
      <c r="AC46" s="436"/>
      <c r="AD46" s="437"/>
      <c r="AE46" s="255"/>
      <c r="AF46" s="256"/>
      <c r="AG46" s="256"/>
      <c r="AH46" s="257"/>
    </row>
    <row r="47" spans="2:34" ht="18" customHeight="1" thickBot="1">
      <c r="B47" s="47"/>
      <c r="C47" s="48"/>
      <c r="D47" s="229" t="s">
        <v>67</v>
      </c>
      <c r="E47" s="229"/>
      <c r="F47" s="229"/>
      <c r="G47" s="229"/>
      <c r="H47" s="229" t="str">
        <f>IF(COUNTIF($P$26:$Q$41,"8(軽)"),"(軽減税率を含む)","")</f>
        <v/>
      </c>
      <c r="I47" s="229"/>
      <c r="J47" s="229"/>
      <c r="K47" s="229"/>
      <c r="L47" s="229"/>
      <c r="M47" s="229"/>
      <c r="N47" s="229"/>
      <c r="O47" s="229"/>
      <c r="P47" s="230"/>
      <c r="Q47" s="230"/>
      <c r="R47" s="231"/>
      <c r="S47" s="231"/>
      <c r="T47" s="232"/>
      <c r="U47" s="233"/>
      <c r="V47" s="232"/>
      <c r="W47" s="234"/>
      <c r="X47" s="235"/>
      <c r="Y47" s="235"/>
      <c r="Z47" s="236"/>
      <c r="AA47" s="432">
        <f>ROUNDDOWN(AA44*0.08,0)</f>
        <v>0</v>
      </c>
      <c r="AB47" s="433"/>
      <c r="AC47" s="433"/>
      <c r="AD47" s="434"/>
      <c r="AE47" s="240"/>
      <c r="AF47" s="230"/>
      <c r="AG47" s="230"/>
      <c r="AH47" s="241"/>
    </row>
    <row r="48" spans="2:34" ht="18" customHeight="1" thickBot="1">
      <c r="B48" s="278"/>
      <c r="C48" s="279"/>
      <c r="D48" s="280" t="s">
        <v>72</v>
      </c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1"/>
      <c r="Q48" s="281"/>
      <c r="R48" s="282"/>
      <c r="S48" s="282"/>
      <c r="T48" s="283"/>
      <c r="U48" s="284"/>
      <c r="V48" s="285"/>
      <c r="W48" s="286"/>
      <c r="X48" s="287"/>
      <c r="Y48" s="287"/>
      <c r="Z48" s="288"/>
      <c r="AA48" s="265">
        <f>SUM(AA43:AD47)</f>
        <v>0</v>
      </c>
      <c r="AB48" s="266"/>
      <c r="AC48" s="266"/>
      <c r="AD48" s="267"/>
      <c r="AE48" s="268"/>
      <c r="AF48" s="269"/>
      <c r="AG48" s="269"/>
      <c r="AH48" s="270"/>
    </row>
    <row r="49" spans="2:34" ht="6" customHeight="1" thickBot="1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6"/>
      <c r="V49" s="36"/>
      <c r="W49" s="37"/>
      <c r="X49" s="57"/>
      <c r="Y49" s="57"/>
      <c r="Z49" s="57"/>
      <c r="AA49" s="57"/>
      <c r="AB49" s="57"/>
      <c r="AC49" s="57"/>
      <c r="AD49" s="57"/>
      <c r="AE49" s="34"/>
      <c r="AF49" s="34"/>
      <c r="AG49" s="34"/>
      <c r="AH49" s="34"/>
    </row>
    <row r="50" spans="2:34" ht="15" customHeight="1">
      <c r="B50" s="86" t="s">
        <v>59</v>
      </c>
      <c r="C50" s="271" t="s">
        <v>31</v>
      </c>
      <c r="D50" s="272"/>
      <c r="E50" s="273" t="s">
        <v>9</v>
      </c>
      <c r="F50" s="107"/>
      <c r="G50" s="108"/>
      <c r="H50" s="271" t="s">
        <v>31</v>
      </c>
      <c r="I50" s="272"/>
      <c r="J50" s="273" t="s">
        <v>9</v>
      </c>
      <c r="K50" s="107"/>
      <c r="L50" s="107"/>
      <c r="M50" s="108"/>
      <c r="N50" s="271" t="s">
        <v>31</v>
      </c>
      <c r="O50" s="272"/>
      <c r="P50" s="273" t="s">
        <v>9</v>
      </c>
      <c r="Q50" s="107"/>
      <c r="R50" s="274"/>
      <c r="S50" s="3"/>
      <c r="T50" s="275" t="s">
        <v>10</v>
      </c>
      <c r="U50" s="276"/>
      <c r="V50" s="276"/>
      <c r="W50" s="276"/>
      <c r="X50" s="276"/>
      <c r="Y50" s="276"/>
      <c r="Z50" s="276"/>
      <c r="AA50" s="277"/>
      <c r="AC50" s="289" t="s">
        <v>41</v>
      </c>
      <c r="AD50" s="290"/>
      <c r="AE50" s="290"/>
      <c r="AF50" s="295"/>
      <c r="AG50" s="296"/>
      <c r="AH50" s="297"/>
    </row>
    <row r="51" spans="2:34" ht="15" customHeight="1">
      <c r="B51" s="87"/>
      <c r="C51" s="304" t="s">
        <v>32</v>
      </c>
      <c r="D51" s="304"/>
      <c r="E51" s="305"/>
      <c r="F51" s="305"/>
      <c r="G51" s="305"/>
      <c r="H51" s="247" t="s">
        <v>68</v>
      </c>
      <c r="I51" s="248"/>
      <c r="J51" s="306"/>
      <c r="K51" s="307"/>
      <c r="L51" s="307"/>
      <c r="M51" s="308"/>
      <c r="N51" s="309" t="s">
        <v>61</v>
      </c>
      <c r="O51" s="309"/>
      <c r="P51" s="305"/>
      <c r="Q51" s="305"/>
      <c r="R51" s="310"/>
      <c r="S51" s="4"/>
      <c r="T51" s="311" t="s">
        <v>7</v>
      </c>
      <c r="U51" s="312"/>
      <c r="V51" s="313"/>
      <c r="W51" s="127"/>
      <c r="X51" s="127"/>
      <c r="Y51" s="127"/>
      <c r="Z51" s="127"/>
      <c r="AA51" s="314"/>
      <c r="AC51" s="291"/>
      <c r="AD51" s="292"/>
      <c r="AE51" s="292"/>
      <c r="AF51" s="298"/>
      <c r="AG51" s="299"/>
      <c r="AH51" s="300"/>
    </row>
    <row r="52" spans="2:34" ht="7.9" customHeight="1" thickBot="1">
      <c r="B52" s="87"/>
      <c r="C52" s="324" t="s">
        <v>33</v>
      </c>
      <c r="D52" s="325"/>
      <c r="E52" s="328"/>
      <c r="F52" s="329"/>
      <c r="G52" s="330"/>
      <c r="H52" s="334" t="s">
        <v>69</v>
      </c>
      <c r="I52" s="335"/>
      <c r="J52" s="328"/>
      <c r="K52" s="329"/>
      <c r="L52" s="329"/>
      <c r="M52" s="330"/>
      <c r="N52" s="334" t="s">
        <v>62</v>
      </c>
      <c r="O52" s="335"/>
      <c r="P52" s="328"/>
      <c r="Q52" s="329"/>
      <c r="R52" s="336"/>
      <c r="S52" s="4"/>
      <c r="T52" s="94"/>
      <c r="U52" s="95"/>
      <c r="V52" s="313"/>
      <c r="W52" s="127"/>
      <c r="X52" s="127"/>
      <c r="Y52" s="127"/>
      <c r="Z52" s="127"/>
      <c r="AA52" s="314"/>
      <c r="AC52" s="293"/>
      <c r="AD52" s="294"/>
      <c r="AE52" s="294"/>
      <c r="AF52" s="301"/>
      <c r="AG52" s="302"/>
      <c r="AH52" s="303"/>
    </row>
    <row r="53" spans="2:34" ht="7.15" customHeight="1">
      <c r="B53" s="87"/>
      <c r="C53" s="326"/>
      <c r="D53" s="327"/>
      <c r="E53" s="331"/>
      <c r="F53" s="332"/>
      <c r="G53" s="333"/>
      <c r="H53" s="260"/>
      <c r="I53" s="261"/>
      <c r="J53" s="331"/>
      <c r="K53" s="332"/>
      <c r="L53" s="332"/>
      <c r="M53" s="333"/>
      <c r="N53" s="260"/>
      <c r="O53" s="261"/>
      <c r="P53" s="331"/>
      <c r="Q53" s="332"/>
      <c r="R53" s="337"/>
      <c r="S53" s="4"/>
      <c r="T53" s="315"/>
      <c r="U53" s="316"/>
      <c r="V53" s="317"/>
      <c r="W53" s="318"/>
      <c r="X53" s="318"/>
      <c r="Y53" s="318"/>
      <c r="Z53" s="318"/>
      <c r="AA53" s="319"/>
      <c r="AC53" s="23"/>
      <c r="AD53" s="23"/>
      <c r="AE53" s="23"/>
      <c r="AF53" s="52"/>
      <c r="AG53" s="52"/>
      <c r="AH53" s="52"/>
    </row>
    <row r="54" spans="2:34" ht="15" customHeight="1" thickBot="1">
      <c r="B54" s="87"/>
      <c r="C54" s="304" t="s">
        <v>34</v>
      </c>
      <c r="D54" s="304"/>
      <c r="E54" s="305"/>
      <c r="F54" s="305"/>
      <c r="G54" s="305"/>
      <c r="J54" s="306"/>
      <c r="K54" s="307"/>
      <c r="L54" s="307"/>
      <c r="M54" s="308"/>
      <c r="N54" s="309" t="s">
        <v>65</v>
      </c>
      <c r="O54" s="309"/>
      <c r="P54" s="305"/>
      <c r="Q54" s="305"/>
      <c r="R54" s="310"/>
      <c r="S54" s="4"/>
      <c r="T54" s="320"/>
      <c r="U54" s="321"/>
      <c r="V54" s="322"/>
      <c r="W54" s="102"/>
      <c r="X54" s="102"/>
      <c r="Y54" s="102"/>
      <c r="Z54" s="102"/>
      <c r="AA54" s="323"/>
      <c r="AC54" s="339" t="s">
        <v>73</v>
      </c>
      <c r="AD54" s="340"/>
      <c r="AE54" s="340"/>
      <c r="AF54" s="340"/>
      <c r="AG54" s="340"/>
      <c r="AH54" s="341"/>
    </row>
    <row r="55" spans="2:34" ht="15" customHeight="1" thickBot="1">
      <c r="B55" s="87"/>
      <c r="C55" s="304" t="s">
        <v>35</v>
      </c>
      <c r="D55" s="304"/>
      <c r="E55" s="305"/>
      <c r="F55" s="305"/>
      <c r="G55" s="305"/>
      <c r="H55" s="348"/>
      <c r="I55" s="348"/>
      <c r="J55" s="306"/>
      <c r="K55" s="307"/>
      <c r="L55" s="307"/>
      <c r="M55" s="308"/>
      <c r="N55" s="309" t="s">
        <v>63</v>
      </c>
      <c r="O55" s="309"/>
      <c r="P55" s="305"/>
      <c r="Q55" s="305"/>
      <c r="R55" s="310"/>
      <c r="S55" s="4"/>
      <c r="AC55" s="342"/>
      <c r="AD55" s="343"/>
      <c r="AE55" s="343"/>
      <c r="AF55" s="343"/>
      <c r="AG55" s="343"/>
      <c r="AH55" s="344"/>
    </row>
    <row r="56" spans="2:34" ht="15" customHeight="1">
      <c r="B56" s="87"/>
      <c r="C56" s="304" t="s">
        <v>36</v>
      </c>
      <c r="D56" s="304"/>
      <c r="E56" s="305"/>
      <c r="F56" s="305"/>
      <c r="G56" s="305"/>
      <c r="H56" s="349"/>
      <c r="I56" s="349"/>
      <c r="J56" s="306"/>
      <c r="K56" s="307"/>
      <c r="L56" s="307"/>
      <c r="M56" s="308"/>
      <c r="N56" s="309" t="s">
        <v>64</v>
      </c>
      <c r="O56" s="309"/>
      <c r="P56" s="305"/>
      <c r="Q56" s="305"/>
      <c r="R56" s="310"/>
      <c r="S56" s="4"/>
      <c r="T56" s="380" t="s">
        <v>11</v>
      </c>
      <c r="U56" s="381"/>
      <c r="V56" s="382" t="s">
        <v>12</v>
      </c>
      <c r="W56" s="382"/>
      <c r="X56" s="156" t="s">
        <v>13</v>
      </c>
      <c r="Y56" s="157"/>
      <c r="Z56" s="157"/>
      <c r="AA56" s="338"/>
      <c r="AB56" s="1"/>
      <c r="AC56" s="342"/>
      <c r="AD56" s="343"/>
      <c r="AE56" s="343"/>
      <c r="AF56" s="343"/>
      <c r="AG56" s="343"/>
      <c r="AH56" s="344"/>
    </row>
    <row r="57" spans="2:34" ht="15" customHeight="1">
      <c r="B57" s="87"/>
      <c r="C57" s="304" t="s">
        <v>37</v>
      </c>
      <c r="D57" s="304"/>
      <c r="E57" s="305"/>
      <c r="F57" s="305"/>
      <c r="G57" s="305"/>
      <c r="H57" s="349"/>
      <c r="I57" s="349"/>
      <c r="J57" s="306"/>
      <c r="K57" s="307"/>
      <c r="L57" s="307"/>
      <c r="M57" s="308"/>
      <c r="N57" s="309"/>
      <c r="O57" s="309"/>
      <c r="P57" s="305"/>
      <c r="Q57" s="305"/>
      <c r="R57" s="310"/>
      <c r="S57" s="4"/>
      <c r="T57" s="94"/>
      <c r="U57" s="95"/>
      <c r="V57" s="365"/>
      <c r="W57" s="366"/>
      <c r="X57" s="365"/>
      <c r="Y57" s="371"/>
      <c r="Z57" s="371"/>
      <c r="AA57" s="372"/>
      <c r="AB57" s="7"/>
      <c r="AC57" s="342"/>
      <c r="AD57" s="343"/>
      <c r="AE57" s="343"/>
      <c r="AF57" s="343"/>
      <c r="AG57" s="343"/>
      <c r="AH57" s="344"/>
    </row>
    <row r="58" spans="2:34" ht="15" customHeight="1">
      <c r="B58" s="87"/>
      <c r="C58" s="349" t="s">
        <v>38</v>
      </c>
      <c r="D58" s="349"/>
      <c r="E58" s="305"/>
      <c r="F58" s="305"/>
      <c r="G58" s="305"/>
      <c r="H58" s="349"/>
      <c r="I58" s="349"/>
      <c r="J58" s="306"/>
      <c r="K58" s="307"/>
      <c r="L58" s="307"/>
      <c r="M58" s="308"/>
      <c r="N58" s="377" t="s">
        <v>39</v>
      </c>
      <c r="O58" s="377"/>
      <c r="P58" s="305"/>
      <c r="Q58" s="305"/>
      <c r="R58" s="310"/>
      <c r="S58" s="4"/>
      <c r="T58" s="363"/>
      <c r="U58" s="364"/>
      <c r="V58" s="367"/>
      <c r="W58" s="368"/>
      <c r="X58" s="367"/>
      <c r="Y58" s="373"/>
      <c r="Z58" s="373"/>
      <c r="AA58" s="374"/>
      <c r="AB58" s="7"/>
      <c r="AC58" s="342"/>
      <c r="AD58" s="343"/>
      <c r="AE58" s="343"/>
      <c r="AF58" s="343"/>
      <c r="AG58" s="343"/>
      <c r="AH58" s="344"/>
    </row>
    <row r="59" spans="2:34" ht="15" customHeight="1" thickBot="1">
      <c r="B59" s="88"/>
      <c r="C59" s="378" t="s">
        <v>60</v>
      </c>
      <c r="D59" s="379"/>
      <c r="E59" s="350"/>
      <c r="F59" s="350"/>
      <c r="G59" s="350"/>
      <c r="H59" s="351"/>
      <c r="I59" s="351"/>
      <c r="J59" s="352"/>
      <c r="K59" s="353"/>
      <c r="L59" s="353"/>
      <c r="M59" s="354"/>
      <c r="N59" s="355" t="s">
        <v>40</v>
      </c>
      <c r="O59" s="355"/>
      <c r="P59" s="350"/>
      <c r="Q59" s="350"/>
      <c r="R59" s="356"/>
      <c r="S59" s="4"/>
      <c r="T59" s="320"/>
      <c r="U59" s="321"/>
      <c r="V59" s="369"/>
      <c r="W59" s="370"/>
      <c r="X59" s="369"/>
      <c r="Y59" s="375"/>
      <c r="Z59" s="375"/>
      <c r="AA59" s="376"/>
      <c r="AB59" s="7"/>
      <c r="AC59" s="345"/>
      <c r="AD59" s="346"/>
      <c r="AE59" s="346"/>
      <c r="AF59" s="346"/>
      <c r="AG59" s="346"/>
      <c r="AH59" s="347"/>
    </row>
    <row r="60" spans="2:34" ht="6" customHeight="1"/>
  </sheetData>
  <sheetProtection algorithmName="SHA-512" hashValue="eEwzNfkZCuUqvzpmee+jxzS/RNY5y/sFdo1nFstl/uVgLjVowRPyuGDldq5N7F9CByMgiSh1TDqffImw/S47TQ==" saltValue="4Gx9IUlkyZIIR7aNK8Nkiw==" spinCount="100000" sheet="1" formatCells="0" selectLockedCells="1"/>
  <mergeCells count="308">
    <mergeCell ref="AA27:AD27"/>
    <mergeCell ref="AE27:AH27"/>
    <mergeCell ref="D30:O30"/>
    <mergeCell ref="P30:Q30"/>
    <mergeCell ref="R30:T30"/>
    <mergeCell ref="U30:V30"/>
    <mergeCell ref="W30:Z30"/>
    <mergeCell ref="AA30:AD30"/>
    <mergeCell ref="AE30:AH30"/>
    <mergeCell ref="AE28:AH28"/>
    <mergeCell ref="U29:V29"/>
    <mergeCell ref="W29:Z29"/>
    <mergeCell ref="AA29:AD29"/>
    <mergeCell ref="AE29:AH29"/>
    <mergeCell ref="R28:T28"/>
    <mergeCell ref="U28:V28"/>
    <mergeCell ref="W28:Z28"/>
    <mergeCell ref="AA28:AD28"/>
    <mergeCell ref="D29:O29"/>
    <mergeCell ref="AE2:AG2"/>
    <mergeCell ref="T9:AH10"/>
    <mergeCell ref="T5:T6"/>
    <mergeCell ref="T11:AF12"/>
    <mergeCell ref="AG11:AH12"/>
    <mergeCell ref="R9:S10"/>
    <mergeCell ref="G18:K18"/>
    <mergeCell ref="B18:F18"/>
    <mergeCell ref="B16:P16"/>
    <mergeCell ref="B10:K12"/>
    <mergeCell ref="B13:K14"/>
    <mergeCell ref="L13:N14"/>
    <mergeCell ref="R15:S16"/>
    <mergeCell ref="T15:AH16"/>
    <mergeCell ref="Q5:Q16"/>
    <mergeCell ref="R7:S8"/>
    <mergeCell ref="R11:S12"/>
    <mergeCell ref="R13:S14"/>
    <mergeCell ref="T13:AH14"/>
    <mergeCell ref="AF18:AH18"/>
    <mergeCell ref="AA18:AE18"/>
    <mergeCell ref="M18:Y18"/>
    <mergeCell ref="I6:I7"/>
    <mergeCell ref="J6:K7"/>
    <mergeCell ref="C50:D50"/>
    <mergeCell ref="X56:AA56"/>
    <mergeCell ref="J59:M59"/>
    <mergeCell ref="N59:O59"/>
    <mergeCell ref="C58:D58"/>
    <mergeCell ref="E58:G58"/>
    <mergeCell ref="H58:I58"/>
    <mergeCell ref="J58:M58"/>
    <mergeCell ref="N58:O58"/>
    <mergeCell ref="P58:R58"/>
    <mergeCell ref="P57:R57"/>
    <mergeCell ref="T57:U59"/>
    <mergeCell ref="V57:W59"/>
    <mergeCell ref="X57:AA59"/>
    <mergeCell ref="C57:D57"/>
    <mergeCell ref="C59:D59"/>
    <mergeCell ref="E59:G59"/>
    <mergeCell ref="H59:I59"/>
    <mergeCell ref="P59:R59"/>
    <mergeCell ref="E57:G57"/>
    <mergeCell ref="H57:I57"/>
    <mergeCell ref="J57:M57"/>
    <mergeCell ref="N57:O57"/>
    <mergeCell ref="T56:U56"/>
    <mergeCell ref="AA37:AD37"/>
    <mergeCell ref="AE37:AH37"/>
    <mergeCell ref="U43:V43"/>
    <mergeCell ref="D41:O41"/>
    <mergeCell ref="P41:Q41"/>
    <mergeCell ref="R41:T41"/>
    <mergeCell ref="U41:V41"/>
    <mergeCell ref="W41:Z41"/>
    <mergeCell ref="AA41:AD41"/>
    <mergeCell ref="P40:Q40"/>
    <mergeCell ref="AE40:AH40"/>
    <mergeCell ref="D40:O40"/>
    <mergeCell ref="W43:Z43"/>
    <mergeCell ref="AA43:AD43"/>
    <mergeCell ref="AE43:AH43"/>
    <mergeCell ref="R40:T40"/>
    <mergeCell ref="U40:V40"/>
    <mergeCell ref="W40:Z40"/>
    <mergeCell ref="AA40:AD40"/>
    <mergeCell ref="AE38:AH38"/>
    <mergeCell ref="P39:Q39"/>
    <mergeCell ref="W46:Z46"/>
    <mergeCell ref="AA46:AD46"/>
    <mergeCell ref="AE46:AH46"/>
    <mergeCell ref="AE41:AH41"/>
    <mergeCell ref="U45:V45"/>
    <mergeCell ref="W45:Z45"/>
    <mergeCell ref="AA45:AD45"/>
    <mergeCell ref="R47:T47"/>
    <mergeCell ref="R46:T46"/>
    <mergeCell ref="R45:T45"/>
    <mergeCell ref="V56:W56"/>
    <mergeCell ref="C55:D55"/>
    <mergeCell ref="E55:G55"/>
    <mergeCell ref="H55:I55"/>
    <mergeCell ref="J55:M55"/>
    <mergeCell ref="N55:O55"/>
    <mergeCell ref="P55:R55"/>
    <mergeCell ref="E51:G51"/>
    <mergeCell ref="J51:M51"/>
    <mergeCell ref="N51:O51"/>
    <mergeCell ref="P51:R51"/>
    <mergeCell ref="T51:U51"/>
    <mergeCell ref="V51:AA51"/>
    <mergeCell ref="C56:D56"/>
    <mergeCell ref="E56:G56"/>
    <mergeCell ref="H56:I56"/>
    <mergeCell ref="J56:M56"/>
    <mergeCell ref="T54:U54"/>
    <mergeCell ref="V54:AA54"/>
    <mergeCell ref="H51:I51"/>
    <mergeCell ref="J54:M54"/>
    <mergeCell ref="N54:O54"/>
    <mergeCell ref="P54:R54"/>
    <mergeCell ref="E54:G54"/>
    <mergeCell ref="D48:O48"/>
    <mergeCell ref="P48:Q48"/>
    <mergeCell ref="R48:T48"/>
    <mergeCell ref="E50:G50"/>
    <mergeCell ref="V52:AA53"/>
    <mergeCell ref="B48:C48"/>
    <mergeCell ref="AE42:AH42"/>
    <mergeCell ref="U42:V42"/>
    <mergeCell ref="W42:Z42"/>
    <mergeCell ref="AA42:AD42"/>
    <mergeCell ref="U48:V48"/>
    <mergeCell ref="W48:Z48"/>
    <mergeCell ref="AA48:AD48"/>
    <mergeCell ref="AE48:AH48"/>
    <mergeCell ref="P42:Q42"/>
    <mergeCell ref="P44:Q44"/>
    <mergeCell ref="P45:Q45"/>
    <mergeCell ref="D42:O42"/>
    <mergeCell ref="U47:V47"/>
    <mergeCell ref="W47:Z47"/>
    <mergeCell ref="AA47:AD47"/>
    <mergeCell ref="AE47:AH47"/>
    <mergeCell ref="AE45:AH45"/>
    <mergeCell ref="U46:V46"/>
    <mergeCell ref="B50:B59"/>
    <mergeCell ref="AA38:AD38"/>
    <mergeCell ref="D39:O39"/>
    <mergeCell ref="AE35:AH35"/>
    <mergeCell ref="D36:O36"/>
    <mergeCell ref="P36:Q36"/>
    <mergeCell ref="R36:T36"/>
    <mergeCell ref="U36:V36"/>
    <mergeCell ref="W36:Z36"/>
    <mergeCell ref="AA36:AD36"/>
    <mergeCell ref="AE36:AH36"/>
    <mergeCell ref="D35:O35"/>
    <mergeCell ref="P35:Q35"/>
    <mergeCell ref="R35:T35"/>
    <mergeCell ref="U35:V35"/>
    <mergeCell ref="W35:Z35"/>
    <mergeCell ref="AA35:AD35"/>
    <mergeCell ref="R39:T39"/>
    <mergeCell ref="U39:V39"/>
    <mergeCell ref="W39:Z39"/>
    <mergeCell ref="AA39:AD39"/>
    <mergeCell ref="AE39:AH39"/>
    <mergeCell ref="D37:O37"/>
    <mergeCell ref="AC54:AH59"/>
    <mergeCell ref="AE33:AH33"/>
    <mergeCell ref="D34:O34"/>
    <mergeCell ref="P34:Q34"/>
    <mergeCell ref="R34:T34"/>
    <mergeCell ref="U34:V34"/>
    <mergeCell ref="W34:Z34"/>
    <mergeCell ref="AA34:AD34"/>
    <mergeCell ref="AE34:AH34"/>
    <mergeCell ref="D33:O33"/>
    <mergeCell ref="P33:Q33"/>
    <mergeCell ref="R33:T33"/>
    <mergeCell ref="U33:V33"/>
    <mergeCell ref="W33:Z33"/>
    <mergeCell ref="AA33:AD33"/>
    <mergeCell ref="AE31:AH31"/>
    <mergeCell ref="D32:O32"/>
    <mergeCell ref="P32:Q32"/>
    <mergeCell ref="R32:T32"/>
    <mergeCell ref="U32:V32"/>
    <mergeCell ref="W32:Z32"/>
    <mergeCell ref="AA32:AD32"/>
    <mergeCell ref="AE32:AH32"/>
    <mergeCell ref="D31:O31"/>
    <mergeCell ref="P31:Q31"/>
    <mergeCell ref="R31:T31"/>
    <mergeCell ref="U31:V31"/>
    <mergeCell ref="W31:Z31"/>
    <mergeCell ref="AA31:AD31"/>
    <mergeCell ref="AE25:AH25"/>
    <mergeCell ref="D26:O26"/>
    <mergeCell ref="P26:Q26"/>
    <mergeCell ref="R26:T26"/>
    <mergeCell ref="U26:V26"/>
    <mergeCell ref="W26:Z26"/>
    <mergeCell ref="AA26:AD26"/>
    <mergeCell ref="AE26:AH26"/>
    <mergeCell ref="B22:F23"/>
    <mergeCell ref="G22:K23"/>
    <mergeCell ref="D25:O25"/>
    <mergeCell ref="P25:Q25"/>
    <mergeCell ref="R25:T25"/>
    <mergeCell ref="U25:V25"/>
    <mergeCell ref="W25:Z25"/>
    <mergeCell ref="AA25:AD25"/>
    <mergeCell ref="AA21:AB21"/>
    <mergeCell ref="T19:V19"/>
    <mergeCell ref="R19:S19"/>
    <mergeCell ref="N19:Q19"/>
    <mergeCell ref="AC21:AE21"/>
    <mergeCell ref="AC19:AE19"/>
    <mergeCell ref="AF19:AH23"/>
    <mergeCell ref="B20:F20"/>
    <mergeCell ref="G20:K20"/>
    <mergeCell ref="N20:P20"/>
    <mergeCell ref="AA20:AB20"/>
    <mergeCell ref="AC20:AE20"/>
    <mergeCell ref="B21:F21"/>
    <mergeCell ref="B19:F19"/>
    <mergeCell ref="G19:K19"/>
    <mergeCell ref="AA19:AB19"/>
    <mergeCell ref="AA22:AE23"/>
    <mergeCell ref="W19:X19"/>
    <mergeCell ref="Q20:S20"/>
    <mergeCell ref="T20:X20"/>
    <mergeCell ref="N21:P21"/>
    <mergeCell ref="N22:P22"/>
    <mergeCell ref="Q22:X22"/>
    <mergeCell ref="Q21:X21"/>
    <mergeCell ref="L6:N7"/>
    <mergeCell ref="B3:N4"/>
    <mergeCell ref="Q3:W3"/>
    <mergeCell ref="X3:AH3"/>
    <mergeCell ref="Q4:W4"/>
    <mergeCell ref="X4:Y4"/>
    <mergeCell ref="Z4:AH4"/>
    <mergeCell ref="T7:AH8"/>
    <mergeCell ref="U5:AH6"/>
    <mergeCell ref="R5:S6"/>
    <mergeCell ref="B6:C7"/>
    <mergeCell ref="D6:E7"/>
    <mergeCell ref="F6:F7"/>
    <mergeCell ref="G6:H7"/>
    <mergeCell ref="AF50:AH52"/>
    <mergeCell ref="D46:G46"/>
    <mergeCell ref="D47:G47"/>
    <mergeCell ref="D44:G44"/>
    <mergeCell ref="D43:G43"/>
    <mergeCell ref="H43:O43"/>
    <mergeCell ref="H44:O44"/>
    <mergeCell ref="H45:O45"/>
    <mergeCell ref="H46:O46"/>
    <mergeCell ref="H47:O47"/>
    <mergeCell ref="P46:Q46"/>
    <mergeCell ref="P47:Q47"/>
    <mergeCell ref="U44:V44"/>
    <mergeCell ref="W44:Z44"/>
    <mergeCell ref="AA44:AD44"/>
    <mergeCell ref="AE44:AH44"/>
    <mergeCell ref="R44:T44"/>
    <mergeCell ref="T52:U53"/>
    <mergeCell ref="H50:I50"/>
    <mergeCell ref="J50:M50"/>
    <mergeCell ref="N50:O50"/>
    <mergeCell ref="P50:R50"/>
    <mergeCell ref="AC50:AE52"/>
    <mergeCell ref="T50:AA50"/>
    <mergeCell ref="N56:O56"/>
    <mergeCell ref="P56:R56"/>
    <mergeCell ref="C51:D51"/>
    <mergeCell ref="C54:D54"/>
    <mergeCell ref="C52:D53"/>
    <mergeCell ref="E52:G53"/>
    <mergeCell ref="H52:I53"/>
    <mergeCell ref="J52:M53"/>
    <mergeCell ref="N52:O53"/>
    <mergeCell ref="P52:R53"/>
    <mergeCell ref="D45:E45"/>
    <mergeCell ref="F45:G45"/>
    <mergeCell ref="G21:K21"/>
    <mergeCell ref="D38:O38"/>
    <mergeCell ref="P38:Q38"/>
    <mergeCell ref="R38:T38"/>
    <mergeCell ref="U38:V38"/>
    <mergeCell ref="W38:Z38"/>
    <mergeCell ref="R42:T42"/>
    <mergeCell ref="P29:Q29"/>
    <mergeCell ref="R29:T29"/>
    <mergeCell ref="D28:O28"/>
    <mergeCell ref="P28:Q28"/>
    <mergeCell ref="P37:Q37"/>
    <mergeCell ref="R37:T37"/>
    <mergeCell ref="U37:V37"/>
    <mergeCell ref="W37:Z37"/>
    <mergeCell ref="D27:O27"/>
    <mergeCell ref="P27:Q27"/>
    <mergeCell ref="R27:T27"/>
    <mergeCell ref="U27:V27"/>
    <mergeCell ref="W27:Z27"/>
  </mergeCells>
  <phoneticPr fontId="2"/>
  <dataValidations count="3">
    <dataValidation type="list" allowBlank="1" showInputMessage="1" sqref="J6" xr:uid="{8747356A-8EF2-45E7-A84A-588CD4AD5992}">
      <formula1>"15, 末"</formula1>
    </dataValidation>
    <dataValidation type="whole" allowBlank="1" showInputMessage="1" showErrorMessage="1" error="整数を入力してください_x000a_(8%の=8、10％=10。)" promptTitle="整数で入力してください" sqref="P42 P49:Q49" xr:uid="{402D3E34-537F-433C-B932-5425BD73E5CE}">
      <formula1>1</formula1>
      <formula2>50</formula2>
    </dataValidation>
    <dataValidation type="list" allowBlank="1" showInputMessage="1" showErrorMessage="1" error="リストより選択してください。" promptTitle="整数で入力してください" sqref="Q26:Q30 P26:P41 Q32:Q41" xr:uid="{D4075454-3537-4B64-8769-DA39B3092615}">
      <formula1>"10,8,8(軽),非課税,不課税"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D40B-7289-44A5-9E3E-F0093DC86F88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56" t="s">
        <v>25</v>
      </c>
      <c r="AF2" s="456"/>
      <c r="AG2" s="456"/>
      <c r="AH2" s="58"/>
    </row>
    <row r="3" spans="2:34" ht="15" customHeight="1">
      <c r="B3" s="65" t="s">
        <v>58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0"/>
      <c r="Q3" s="66" t="s">
        <v>57</v>
      </c>
      <c r="R3" s="67"/>
      <c r="S3" s="67"/>
      <c r="T3" s="67"/>
      <c r="U3" s="67"/>
      <c r="V3" s="67"/>
      <c r="W3" s="67"/>
      <c r="X3" s="68"/>
      <c r="Y3" s="69"/>
      <c r="Z3" s="69"/>
      <c r="AA3" s="69"/>
      <c r="AB3" s="69"/>
      <c r="AC3" s="69"/>
      <c r="AD3" s="69"/>
      <c r="AE3" s="69"/>
      <c r="AF3" s="69"/>
      <c r="AG3" s="69"/>
      <c r="AH3" s="70"/>
    </row>
    <row r="4" spans="2:34" ht="15" customHeight="1" thickBo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0"/>
      <c r="Q4" s="71" t="s">
        <v>18</v>
      </c>
      <c r="R4" s="72"/>
      <c r="S4" s="72"/>
      <c r="T4" s="72"/>
      <c r="U4" s="72"/>
      <c r="V4" s="72"/>
      <c r="W4" s="72"/>
      <c r="X4" s="73" t="s">
        <v>21</v>
      </c>
      <c r="Y4" s="74"/>
      <c r="Z4" s="457">
        <f>一般用請求書!Z4</f>
        <v>0</v>
      </c>
      <c r="AA4" s="458"/>
      <c r="AB4" s="458"/>
      <c r="AC4" s="458"/>
      <c r="AD4" s="458"/>
      <c r="AE4" s="458"/>
      <c r="AF4" s="458"/>
      <c r="AG4" s="458"/>
      <c r="AH4" s="459"/>
    </row>
    <row r="5" spans="2:34" ht="9" customHeight="1">
      <c r="Q5" s="86" t="s">
        <v>22</v>
      </c>
      <c r="R5" s="89" t="s">
        <v>19</v>
      </c>
      <c r="S5" s="89"/>
      <c r="T5" s="460" t="s">
        <v>56</v>
      </c>
      <c r="U5" s="460">
        <f>一般用請求書!U5</f>
        <v>0</v>
      </c>
      <c r="V5" s="460"/>
      <c r="W5" s="460"/>
      <c r="X5" s="460"/>
      <c r="Y5" s="460"/>
      <c r="Z5" s="460"/>
      <c r="AA5" s="460"/>
      <c r="AB5" s="460"/>
      <c r="AC5" s="460"/>
      <c r="AD5" s="460"/>
      <c r="AE5" s="460"/>
      <c r="AF5" s="460"/>
      <c r="AG5" s="460"/>
      <c r="AH5" s="461"/>
    </row>
    <row r="6" spans="2:34" ht="7.9" customHeight="1">
      <c r="B6" s="92" t="s">
        <v>14</v>
      </c>
      <c r="C6" s="92"/>
      <c r="D6" s="468">
        <f>一般用請求書!D6</f>
        <v>0</v>
      </c>
      <c r="E6" s="468"/>
      <c r="F6" s="92" t="s">
        <v>0</v>
      </c>
      <c r="G6" s="468">
        <f>一般用請求書!G6</f>
        <v>0</v>
      </c>
      <c r="H6" s="468"/>
      <c r="I6" s="77" t="s">
        <v>43</v>
      </c>
      <c r="J6" s="468">
        <f>一般用請求書!J6</f>
        <v>0</v>
      </c>
      <c r="K6" s="468"/>
      <c r="L6" s="77" t="s">
        <v>45</v>
      </c>
      <c r="M6" s="77"/>
      <c r="N6" s="77"/>
      <c r="Q6" s="87"/>
      <c r="R6" s="82"/>
      <c r="S6" s="8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3"/>
    </row>
    <row r="7" spans="2:34" ht="7.9" customHeight="1">
      <c r="B7" s="92"/>
      <c r="C7" s="92"/>
      <c r="D7" s="468"/>
      <c r="E7" s="468"/>
      <c r="F7" s="92"/>
      <c r="G7" s="468"/>
      <c r="H7" s="468"/>
      <c r="I7" s="77"/>
      <c r="J7" s="468"/>
      <c r="K7" s="468"/>
      <c r="L7" s="77"/>
      <c r="M7" s="77"/>
      <c r="N7" s="77"/>
      <c r="Q7" s="87"/>
      <c r="R7" s="78"/>
      <c r="S7" s="78"/>
      <c r="T7" s="462">
        <f>一般用請求書!T7</f>
        <v>0</v>
      </c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463"/>
    </row>
    <row r="8" spans="2:34" ht="7.9" customHeight="1">
      <c r="Q8" s="87"/>
      <c r="R8" s="78"/>
      <c r="S8" s="78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3"/>
    </row>
    <row r="9" spans="2:34" ht="7.9" customHeight="1">
      <c r="Q9" s="87"/>
      <c r="R9" s="78"/>
      <c r="S9" s="78"/>
      <c r="T9" s="462">
        <f>一般用請求書!T9</f>
        <v>0</v>
      </c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3"/>
    </row>
    <row r="10" spans="2:34" ht="7.9" customHeight="1">
      <c r="B10" s="83" t="s">
        <v>44</v>
      </c>
      <c r="C10" s="83"/>
      <c r="D10" s="83"/>
      <c r="E10" s="83"/>
      <c r="F10" s="83"/>
      <c r="G10" s="83"/>
      <c r="H10" s="83"/>
      <c r="I10" s="83"/>
      <c r="J10" s="83"/>
      <c r="K10" s="83"/>
      <c r="L10" s="11"/>
      <c r="M10" s="11"/>
      <c r="N10" s="11"/>
      <c r="O10" s="11"/>
      <c r="Q10" s="87"/>
      <c r="R10" s="78"/>
      <c r="S10" s="78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3"/>
    </row>
    <row r="11" spans="2:34" ht="9" customHeight="1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11"/>
      <c r="M11" s="11"/>
      <c r="N11" s="11"/>
      <c r="O11" s="11"/>
      <c r="Q11" s="87"/>
      <c r="R11" s="82" t="s">
        <v>20</v>
      </c>
      <c r="S11" s="82"/>
      <c r="T11" s="462">
        <f>一般用請求書!T11</f>
        <v>0</v>
      </c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49" t="s">
        <v>28</v>
      </c>
      <c r="AH11" s="450"/>
    </row>
    <row r="12" spans="2:34" ht="9" customHeight="1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11"/>
      <c r="M12" s="11"/>
      <c r="N12" s="11"/>
      <c r="O12" s="11"/>
      <c r="Q12" s="87"/>
      <c r="R12" s="82"/>
      <c r="S12" s="8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49"/>
      <c r="AH12" s="450"/>
    </row>
    <row r="13" spans="2:34" ht="9" customHeight="1">
      <c r="B13" s="464">
        <f>一般用請求書!B13</f>
        <v>0</v>
      </c>
      <c r="C13" s="464"/>
      <c r="D13" s="464"/>
      <c r="E13" s="464"/>
      <c r="F13" s="464"/>
      <c r="G13" s="464"/>
      <c r="H13" s="464"/>
      <c r="I13" s="464"/>
      <c r="J13" s="464"/>
      <c r="K13" s="464"/>
      <c r="L13" s="101" t="s">
        <v>24</v>
      </c>
      <c r="M13" s="101"/>
      <c r="N13" s="101"/>
      <c r="Q13" s="87"/>
      <c r="R13" s="82" t="s">
        <v>27</v>
      </c>
      <c r="S13" s="82"/>
      <c r="T13" s="462">
        <f>一般用請求書!T13</f>
        <v>0</v>
      </c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3"/>
    </row>
    <row r="14" spans="2:34" ht="9" customHeight="1"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101"/>
      <c r="M14" s="101"/>
      <c r="N14" s="101"/>
      <c r="Q14" s="87"/>
      <c r="R14" s="82"/>
      <c r="S14" s="82"/>
      <c r="T14" s="462"/>
      <c r="U14" s="462"/>
      <c r="V14" s="462"/>
      <c r="W14" s="462"/>
      <c r="X14" s="462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2" t="s">
        <v>26</v>
      </c>
      <c r="S15" s="82"/>
      <c r="T15" s="462">
        <f>一般用請求書!T15</f>
        <v>0</v>
      </c>
      <c r="U15" s="462"/>
      <c r="V15" s="462"/>
      <c r="W15" s="462"/>
      <c r="X15" s="462"/>
      <c r="Y15" s="462"/>
      <c r="Z15" s="462"/>
      <c r="AA15" s="462"/>
      <c r="AB15" s="462"/>
      <c r="AC15" s="462"/>
      <c r="AD15" s="462"/>
      <c r="AE15" s="462"/>
      <c r="AF15" s="462"/>
      <c r="AG15" s="462"/>
      <c r="AH15" s="463"/>
    </row>
    <row r="16" spans="2:34" ht="15" customHeight="1" thickBot="1">
      <c r="B16" s="105" t="s">
        <v>55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88"/>
      <c r="R16" s="102"/>
      <c r="S16" s="102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  <c r="AF16" s="466"/>
      <c r="AG16" s="466"/>
      <c r="AH16" s="467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151" t="s">
        <v>50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  <c r="P18" s="154" t="s">
        <v>17</v>
      </c>
      <c r="Q18" s="155"/>
      <c r="R18" s="156" t="s">
        <v>51</v>
      </c>
      <c r="S18" s="157"/>
      <c r="T18" s="158"/>
      <c r="U18" s="154" t="s">
        <v>54</v>
      </c>
      <c r="V18" s="155"/>
      <c r="W18" s="154" t="s">
        <v>52</v>
      </c>
      <c r="X18" s="159"/>
      <c r="Y18" s="159"/>
      <c r="Z18" s="155"/>
      <c r="AA18" s="154" t="s">
        <v>9</v>
      </c>
      <c r="AB18" s="159"/>
      <c r="AC18" s="159"/>
      <c r="AD18" s="155"/>
      <c r="AE18" s="154" t="s">
        <v>53</v>
      </c>
      <c r="AF18" s="159"/>
      <c r="AG18" s="159"/>
      <c r="AH18" s="160"/>
    </row>
    <row r="19" spans="2:34" ht="19.149999999999999" customHeight="1">
      <c r="B19" s="60"/>
      <c r="C19" s="61"/>
      <c r="D19" s="386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8"/>
      <c r="P19" s="389"/>
      <c r="Q19" s="390"/>
      <c r="R19" s="391"/>
      <c r="S19" s="392"/>
      <c r="T19" s="393"/>
      <c r="U19" s="395"/>
      <c r="V19" s="397"/>
      <c r="W19" s="395"/>
      <c r="X19" s="396"/>
      <c r="Y19" s="396"/>
      <c r="Z19" s="397"/>
      <c r="AA19" s="395" t="str">
        <f t="shared" ref="AA19:AA23" si="0">IF(W19="","",U19*W19)</f>
        <v/>
      </c>
      <c r="AB19" s="396"/>
      <c r="AC19" s="396"/>
      <c r="AD19" s="397"/>
      <c r="AE19" s="191"/>
      <c r="AF19" s="192"/>
      <c r="AG19" s="192"/>
      <c r="AH19" s="193"/>
    </row>
    <row r="20" spans="2:34" ht="19.149999999999999" customHeight="1">
      <c r="B20" s="60"/>
      <c r="C20" s="61"/>
      <c r="D20" s="386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8"/>
      <c r="P20" s="389"/>
      <c r="Q20" s="390"/>
      <c r="R20" s="391"/>
      <c r="S20" s="392"/>
      <c r="T20" s="393"/>
      <c r="U20" s="395"/>
      <c r="V20" s="397"/>
      <c r="W20" s="395"/>
      <c r="X20" s="396"/>
      <c r="Y20" s="396"/>
      <c r="Z20" s="397"/>
      <c r="AA20" s="395" t="str">
        <f t="shared" si="0"/>
        <v/>
      </c>
      <c r="AB20" s="396"/>
      <c r="AC20" s="396"/>
      <c r="AD20" s="397"/>
      <c r="AE20" s="191"/>
      <c r="AF20" s="192"/>
      <c r="AG20" s="192"/>
      <c r="AH20" s="193"/>
    </row>
    <row r="21" spans="2:34" ht="19.149999999999999" customHeight="1">
      <c r="B21" s="60"/>
      <c r="C21" s="61"/>
      <c r="D21" s="386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8"/>
      <c r="P21" s="389"/>
      <c r="Q21" s="390"/>
      <c r="R21" s="391"/>
      <c r="S21" s="392"/>
      <c r="T21" s="393"/>
      <c r="U21" s="395"/>
      <c r="V21" s="397"/>
      <c r="W21" s="395"/>
      <c r="X21" s="396"/>
      <c r="Y21" s="396"/>
      <c r="Z21" s="397"/>
      <c r="AA21" s="395" t="str">
        <f t="shared" si="0"/>
        <v/>
      </c>
      <c r="AB21" s="396"/>
      <c r="AC21" s="396"/>
      <c r="AD21" s="397"/>
      <c r="AE21" s="191"/>
      <c r="AF21" s="192"/>
      <c r="AG21" s="192"/>
      <c r="AH21" s="193"/>
    </row>
    <row r="22" spans="2:34" ht="19.149999999999999" customHeight="1">
      <c r="B22" s="60"/>
      <c r="C22" s="61"/>
      <c r="D22" s="386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8"/>
      <c r="P22" s="389"/>
      <c r="Q22" s="390"/>
      <c r="R22" s="391"/>
      <c r="S22" s="392"/>
      <c r="T22" s="393"/>
      <c r="U22" s="395"/>
      <c r="V22" s="397"/>
      <c r="W22" s="395"/>
      <c r="X22" s="396"/>
      <c r="Y22" s="396"/>
      <c r="Z22" s="397"/>
      <c r="AA22" s="395" t="str">
        <f t="shared" si="0"/>
        <v/>
      </c>
      <c r="AB22" s="396"/>
      <c r="AC22" s="396"/>
      <c r="AD22" s="397"/>
      <c r="AE22" s="191"/>
      <c r="AF22" s="192"/>
      <c r="AG22" s="192"/>
      <c r="AH22" s="193"/>
    </row>
    <row r="23" spans="2:34" ht="19.149999999999999" customHeight="1">
      <c r="B23" s="60"/>
      <c r="C23" s="61"/>
      <c r="D23" s="386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8"/>
      <c r="P23" s="389"/>
      <c r="Q23" s="390"/>
      <c r="R23" s="391"/>
      <c r="S23" s="392"/>
      <c r="T23" s="393"/>
      <c r="U23" s="395"/>
      <c r="V23" s="397"/>
      <c r="W23" s="395"/>
      <c r="X23" s="396"/>
      <c r="Y23" s="396"/>
      <c r="Z23" s="397"/>
      <c r="AA23" s="395" t="str">
        <f t="shared" si="0"/>
        <v/>
      </c>
      <c r="AB23" s="396"/>
      <c r="AC23" s="396"/>
      <c r="AD23" s="397"/>
      <c r="AE23" s="191"/>
      <c r="AF23" s="192"/>
      <c r="AG23" s="192"/>
      <c r="AH23" s="193"/>
    </row>
    <row r="24" spans="2:34" ht="19.149999999999999" customHeight="1">
      <c r="B24" s="60"/>
      <c r="C24" s="61"/>
      <c r="D24" s="386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8"/>
      <c r="P24" s="389"/>
      <c r="Q24" s="390"/>
      <c r="R24" s="391"/>
      <c r="S24" s="392"/>
      <c r="T24" s="393"/>
      <c r="U24" s="395"/>
      <c r="V24" s="397"/>
      <c r="W24" s="395"/>
      <c r="X24" s="396"/>
      <c r="Y24" s="396"/>
      <c r="Z24" s="397"/>
      <c r="AA24" s="395" t="str">
        <f t="shared" ref="AA24" si="1">IF(W24="","",U24*W24)</f>
        <v/>
      </c>
      <c r="AB24" s="396"/>
      <c r="AC24" s="396"/>
      <c r="AD24" s="397"/>
      <c r="AE24" s="191"/>
      <c r="AF24" s="192"/>
      <c r="AG24" s="192"/>
      <c r="AH24" s="193"/>
    </row>
    <row r="25" spans="2:34" ht="19.149999999999999" customHeight="1">
      <c r="B25" s="60"/>
      <c r="C25" s="61"/>
      <c r="D25" s="386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8"/>
      <c r="P25" s="389"/>
      <c r="Q25" s="390"/>
      <c r="R25" s="391"/>
      <c r="S25" s="392"/>
      <c r="T25" s="393"/>
      <c r="U25" s="395"/>
      <c r="V25" s="397"/>
      <c r="W25" s="395"/>
      <c r="X25" s="396"/>
      <c r="Y25" s="396"/>
      <c r="Z25" s="397"/>
      <c r="AA25" s="395" t="str">
        <f t="shared" ref="AA25:AA29" si="2">IF(W25="","",U25*W25)</f>
        <v/>
      </c>
      <c r="AB25" s="396"/>
      <c r="AC25" s="396"/>
      <c r="AD25" s="397"/>
      <c r="AE25" s="191"/>
      <c r="AF25" s="192"/>
      <c r="AG25" s="192"/>
      <c r="AH25" s="193"/>
    </row>
    <row r="26" spans="2:34" ht="19.149999999999999" customHeight="1">
      <c r="B26" s="60"/>
      <c r="C26" s="61"/>
      <c r="D26" s="386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8"/>
      <c r="P26" s="389"/>
      <c r="Q26" s="390"/>
      <c r="R26" s="391"/>
      <c r="S26" s="392"/>
      <c r="T26" s="393"/>
      <c r="U26" s="395"/>
      <c r="V26" s="397"/>
      <c r="W26" s="395"/>
      <c r="X26" s="396"/>
      <c r="Y26" s="396"/>
      <c r="Z26" s="397"/>
      <c r="AA26" s="395" t="str">
        <f t="shared" si="2"/>
        <v/>
      </c>
      <c r="AB26" s="396"/>
      <c r="AC26" s="396"/>
      <c r="AD26" s="397"/>
      <c r="AE26" s="191"/>
      <c r="AF26" s="192"/>
      <c r="AG26" s="192"/>
      <c r="AH26" s="193"/>
    </row>
    <row r="27" spans="2:34" ht="19.149999999999999" customHeight="1">
      <c r="B27" s="60"/>
      <c r="C27" s="61"/>
      <c r="D27" s="386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8"/>
      <c r="P27" s="389"/>
      <c r="Q27" s="390"/>
      <c r="R27" s="391"/>
      <c r="S27" s="392"/>
      <c r="T27" s="393"/>
      <c r="U27" s="395"/>
      <c r="V27" s="397"/>
      <c r="W27" s="395"/>
      <c r="X27" s="396"/>
      <c r="Y27" s="396"/>
      <c r="Z27" s="397"/>
      <c r="AA27" s="395" t="str">
        <f t="shared" si="2"/>
        <v/>
      </c>
      <c r="AB27" s="396"/>
      <c r="AC27" s="396"/>
      <c r="AD27" s="397"/>
      <c r="AE27" s="191"/>
      <c r="AF27" s="192"/>
      <c r="AG27" s="192"/>
      <c r="AH27" s="193"/>
    </row>
    <row r="28" spans="2:34" ht="19.149999999999999" customHeight="1">
      <c r="B28" s="60"/>
      <c r="C28" s="61"/>
      <c r="D28" s="386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8"/>
      <c r="P28" s="389"/>
      <c r="Q28" s="390"/>
      <c r="R28" s="391"/>
      <c r="S28" s="392"/>
      <c r="T28" s="393"/>
      <c r="U28" s="395"/>
      <c r="V28" s="397"/>
      <c r="W28" s="395"/>
      <c r="X28" s="396"/>
      <c r="Y28" s="396"/>
      <c r="Z28" s="397"/>
      <c r="AA28" s="395" t="str">
        <f t="shared" si="2"/>
        <v/>
      </c>
      <c r="AB28" s="396"/>
      <c r="AC28" s="396"/>
      <c r="AD28" s="397"/>
      <c r="AE28" s="191"/>
      <c r="AF28" s="192"/>
      <c r="AG28" s="192"/>
      <c r="AH28" s="193"/>
    </row>
    <row r="29" spans="2:34" ht="19.149999999999999" customHeight="1">
      <c r="B29" s="60"/>
      <c r="C29" s="61"/>
      <c r="D29" s="386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8"/>
      <c r="P29" s="389"/>
      <c r="Q29" s="390"/>
      <c r="R29" s="391"/>
      <c r="S29" s="392"/>
      <c r="T29" s="393"/>
      <c r="U29" s="395"/>
      <c r="V29" s="397"/>
      <c r="W29" s="395"/>
      <c r="X29" s="396"/>
      <c r="Y29" s="396"/>
      <c r="Z29" s="397"/>
      <c r="AA29" s="395" t="str">
        <f t="shared" si="2"/>
        <v/>
      </c>
      <c r="AB29" s="396"/>
      <c r="AC29" s="396"/>
      <c r="AD29" s="397"/>
      <c r="AE29" s="191"/>
      <c r="AF29" s="192"/>
      <c r="AG29" s="192"/>
      <c r="AH29" s="193"/>
    </row>
    <row r="30" spans="2:34" ht="19.149999999999999" customHeight="1">
      <c r="B30" s="60"/>
      <c r="C30" s="61"/>
      <c r="D30" s="386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8"/>
      <c r="P30" s="389"/>
      <c r="Q30" s="390"/>
      <c r="R30" s="391"/>
      <c r="S30" s="392"/>
      <c r="T30" s="393"/>
      <c r="U30" s="395"/>
      <c r="V30" s="397"/>
      <c r="W30" s="395"/>
      <c r="X30" s="396"/>
      <c r="Y30" s="396"/>
      <c r="Z30" s="397"/>
      <c r="AA30" s="395" t="str">
        <f t="shared" ref="AA30:AA46" si="3">IF(W30="","",U30*W30)</f>
        <v/>
      </c>
      <c r="AB30" s="396"/>
      <c r="AC30" s="396"/>
      <c r="AD30" s="397"/>
      <c r="AE30" s="191"/>
      <c r="AF30" s="192"/>
      <c r="AG30" s="192"/>
      <c r="AH30" s="193"/>
    </row>
    <row r="31" spans="2:34" ht="19.149999999999999" customHeight="1">
      <c r="B31" s="60"/>
      <c r="C31" s="61"/>
      <c r="D31" s="386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8"/>
      <c r="P31" s="389"/>
      <c r="Q31" s="390"/>
      <c r="R31" s="391"/>
      <c r="S31" s="392"/>
      <c r="T31" s="393"/>
      <c r="U31" s="395"/>
      <c r="V31" s="397"/>
      <c r="W31" s="395"/>
      <c r="X31" s="396"/>
      <c r="Y31" s="396"/>
      <c r="Z31" s="397"/>
      <c r="AA31" s="395" t="str">
        <f t="shared" si="3"/>
        <v/>
      </c>
      <c r="AB31" s="396"/>
      <c r="AC31" s="396"/>
      <c r="AD31" s="397"/>
      <c r="AE31" s="191"/>
      <c r="AF31" s="192"/>
      <c r="AG31" s="192"/>
      <c r="AH31" s="193"/>
    </row>
    <row r="32" spans="2:34" ht="19.149999999999999" customHeight="1">
      <c r="B32" s="60"/>
      <c r="C32" s="61"/>
      <c r="D32" s="386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8"/>
      <c r="P32" s="389"/>
      <c r="Q32" s="390"/>
      <c r="R32" s="391"/>
      <c r="S32" s="392"/>
      <c r="T32" s="393"/>
      <c r="U32" s="395"/>
      <c r="V32" s="397"/>
      <c r="W32" s="395"/>
      <c r="X32" s="396"/>
      <c r="Y32" s="396"/>
      <c r="Z32" s="397"/>
      <c r="AA32" s="395" t="str">
        <f t="shared" si="3"/>
        <v/>
      </c>
      <c r="AB32" s="396"/>
      <c r="AC32" s="396"/>
      <c r="AD32" s="397"/>
      <c r="AE32" s="191"/>
      <c r="AF32" s="192"/>
      <c r="AG32" s="192"/>
      <c r="AH32" s="193"/>
    </row>
    <row r="33" spans="2:34" ht="19.149999999999999" customHeight="1">
      <c r="B33" s="60"/>
      <c r="C33" s="61"/>
      <c r="D33" s="386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8"/>
      <c r="P33" s="389"/>
      <c r="Q33" s="390"/>
      <c r="R33" s="391"/>
      <c r="S33" s="392"/>
      <c r="T33" s="393"/>
      <c r="U33" s="395"/>
      <c r="V33" s="397"/>
      <c r="W33" s="395"/>
      <c r="X33" s="396"/>
      <c r="Y33" s="396"/>
      <c r="Z33" s="397"/>
      <c r="AA33" s="395" t="str">
        <f t="shared" si="3"/>
        <v/>
      </c>
      <c r="AB33" s="396"/>
      <c r="AC33" s="396"/>
      <c r="AD33" s="397"/>
      <c r="AE33" s="191"/>
      <c r="AF33" s="192"/>
      <c r="AG33" s="192"/>
      <c r="AH33" s="193"/>
    </row>
    <row r="34" spans="2:34" ht="19.149999999999999" customHeight="1">
      <c r="B34" s="60"/>
      <c r="C34" s="61"/>
      <c r="D34" s="386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8"/>
      <c r="P34" s="389"/>
      <c r="Q34" s="390"/>
      <c r="R34" s="391"/>
      <c r="S34" s="392"/>
      <c r="T34" s="393"/>
      <c r="U34" s="395"/>
      <c r="V34" s="397"/>
      <c r="W34" s="395"/>
      <c r="X34" s="396"/>
      <c r="Y34" s="396"/>
      <c r="Z34" s="397"/>
      <c r="AA34" s="395" t="str">
        <f t="shared" si="3"/>
        <v/>
      </c>
      <c r="AB34" s="396"/>
      <c r="AC34" s="396"/>
      <c r="AD34" s="397"/>
      <c r="AE34" s="191"/>
      <c r="AF34" s="192"/>
      <c r="AG34" s="192"/>
      <c r="AH34" s="193"/>
    </row>
    <row r="35" spans="2:34" ht="19.149999999999999" customHeight="1">
      <c r="B35" s="60"/>
      <c r="C35" s="61"/>
      <c r="D35" s="386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8"/>
      <c r="P35" s="389"/>
      <c r="Q35" s="390"/>
      <c r="R35" s="391"/>
      <c r="S35" s="392"/>
      <c r="T35" s="393"/>
      <c r="U35" s="395"/>
      <c r="V35" s="397"/>
      <c r="W35" s="395"/>
      <c r="X35" s="396"/>
      <c r="Y35" s="396"/>
      <c r="Z35" s="397"/>
      <c r="AA35" s="395" t="str">
        <f t="shared" ref="AA35:AA39" si="4">IF(W35="","",U35*W35)</f>
        <v/>
      </c>
      <c r="AB35" s="396"/>
      <c r="AC35" s="396"/>
      <c r="AD35" s="397"/>
      <c r="AE35" s="191"/>
      <c r="AF35" s="192"/>
      <c r="AG35" s="192"/>
      <c r="AH35" s="193"/>
    </row>
    <row r="36" spans="2:34" ht="19.149999999999999" customHeight="1">
      <c r="B36" s="60"/>
      <c r="C36" s="61"/>
      <c r="D36" s="386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8"/>
      <c r="P36" s="389"/>
      <c r="Q36" s="390"/>
      <c r="R36" s="391"/>
      <c r="S36" s="392"/>
      <c r="T36" s="393"/>
      <c r="U36" s="395"/>
      <c r="V36" s="397"/>
      <c r="W36" s="395"/>
      <c r="X36" s="396"/>
      <c r="Y36" s="396"/>
      <c r="Z36" s="397"/>
      <c r="AA36" s="395" t="str">
        <f t="shared" si="4"/>
        <v/>
      </c>
      <c r="AB36" s="396"/>
      <c r="AC36" s="396"/>
      <c r="AD36" s="397"/>
      <c r="AE36" s="191"/>
      <c r="AF36" s="192"/>
      <c r="AG36" s="192"/>
      <c r="AH36" s="193"/>
    </row>
    <row r="37" spans="2:34" ht="19.149999999999999" customHeight="1">
      <c r="B37" s="60"/>
      <c r="C37" s="61"/>
      <c r="D37" s="386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8"/>
      <c r="P37" s="389"/>
      <c r="Q37" s="390"/>
      <c r="R37" s="391"/>
      <c r="S37" s="392"/>
      <c r="T37" s="393"/>
      <c r="U37" s="395"/>
      <c r="V37" s="397"/>
      <c r="W37" s="395"/>
      <c r="X37" s="396"/>
      <c r="Y37" s="396"/>
      <c r="Z37" s="397"/>
      <c r="AA37" s="395" t="str">
        <f t="shared" si="4"/>
        <v/>
      </c>
      <c r="AB37" s="396"/>
      <c r="AC37" s="396"/>
      <c r="AD37" s="397"/>
      <c r="AE37" s="191"/>
      <c r="AF37" s="192"/>
      <c r="AG37" s="192"/>
      <c r="AH37" s="193"/>
    </row>
    <row r="38" spans="2:34" ht="19.149999999999999" customHeight="1">
      <c r="B38" s="60"/>
      <c r="C38" s="61"/>
      <c r="D38" s="386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8"/>
      <c r="P38" s="389"/>
      <c r="Q38" s="390"/>
      <c r="R38" s="391"/>
      <c r="S38" s="392"/>
      <c r="T38" s="393"/>
      <c r="U38" s="395"/>
      <c r="V38" s="397"/>
      <c r="W38" s="395"/>
      <c r="X38" s="396"/>
      <c r="Y38" s="396"/>
      <c r="Z38" s="397"/>
      <c r="AA38" s="395" t="str">
        <f t="shared" si="4"/>
        <v/>
      </c>
      <c r="AB38" s="396"/>
      <c r="AC38" s="396"/>
      <c r="AD38" s="397"/>
      <c r="AE38" s="191"/>
      <c r="AF38" s="192"/>
      <c r="AG38" s="192"/>
      <c r="AH38" s="193"/>
    </row>
    <row r="39" spans="2:34" ht="19.149999999999999" customHeight="1">
      <c r="B39" s="60"/>
      <c r="C39" s="61"/>
      <c r="D39" s="386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8"/>
      <c r="P39" s="389"/>
      <c r="Q39" s="390"/>
      <c r="R39" s="391"/>
      <c r="S39" s="392"/>
      <c r="T39" s="393"/>
      <c r="U39" s="395"/>
      <c r="V39" s="397"/>
      <c r="W39" s="395"/>
      <c r="X39" s="396"/>
      <c r="Y39" s="396"/>
      <c r="Z39" s="397"/>
      <c r="AA39" s="395" t="str">
        <f t="shared" si="4"/>
        <v/>
      </c>
      <c r="AB39" s="396"/>
      <c r="AC39" s="396"/>
      <c r="AD39" s="397"/>
      <c r="AE39" s="191"/>
      <c r="AF39" s="192"/>
      <c r="AG39" s="192"/>
      <c r="AH39" s="193"/>
    </row>
    <row r="40" spans="2:34" ht="19.149999999999999" customHeight="1">
      <c r="B40" s="60"/>
      <c r="C40" s="61"/>
      <c r="D40" s="386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8"/>
      <c r="P40" s="389"/>
      <c r="Q40" s="390"/>
      <c r="R40" s="391"/>
      <c r="S40" s="392"/>
      <c r="T40" s="393"/>
      <c r="U40" s="395"/>
      <c r="V40" s="397"/>
      <c r="W40" s="395"/>
      <c r="X40" s="396"/>
      <c r="Y40" s="396"/>
      <c r="Z40" s="397"/>
      <c r="AA40" s="395" t="str">
        <f t="shared" si="3"/>
        <v/>
      </c>
      <c r="AB40" s="396"/>
      <c r="AC40" s="396"/>
      <c r="AD40" s="397"/>
      <c r="AE40" s="191"/>
      <c r="AF40" s="192"/>
      <c r="AG40" s="192"/>
      <c r="AH40" s="193"/>
    </row>
    <row r="41" spans="2:34" ht="19.149999999999999" customHeight="1">
      <c r="B41" s="60"/>
      <c r="C41" s="61"/>
      <c r="D41" s="386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8"/>
      <c r="P41" s="389"/>
      <c r="Q41" s="390"/>
      <c r="R41" s="391"/>
      <c r="S41" s="392"/>
      <c r="T41" s="393"/>
      <c r="U41" s="395"/>
      <c r="V41" s="397"/>
      <c r="W41" s="395"/>
      <c r="X41" s="396"/>
      <c r="Y41" s="396"/>
      <c r="Z41" s="397"/>
      <c r="AA41" s="395" t="str">
        <f t="shared" si="3"/>
        <v/>
      </c>
      <c r="AB41" s="396"/>
      <c r="AC41" s="396"/>
      <c r="AD41" s="397"/>
      <c r="AE41" s="191"/>
      <c r="AF41" s="192"/>
      <c r="AG41" s="192"/>
      <c r="AH41" s="193"/>
    </row>
    <row r="42" spans="2:34" ht="19.149999999999999" customHeight="1">
      <c r="B42" s="60"/>
      <c r="C42" s="61"/>
      <c r="D42" s="386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8"/>
      <c r="P42" s="389"/>
      <c r="Q42" s="390"/>
      <c r="R42" s="391"/>
      <c r="S42" s="392"/>
      <c r="T42" s="393"/>
      <c r="U42" s="395"/>
      <c r="V42" s="397"/>
      <c r="W42" s="395"/>
      <c r="X42" s="396"/>
      <c r="Y42" s="396"/>
      <c r="Z42" s="397"/>
      <c r="AA42" s="395" t="str">
        <f t="shared" si="3"/>
        <v/>
      </c>
      <c r="AB42" s="396"/>
      <c r="AC42" s="396"/>
      <c r="AD42" s="397"/>
      <c r="AE42" s="191"/>
      <c r="AF42" s="192"/>
      <c r="AG42" s="192"/>
      <c r="AH42" s="193"/>
    </row>
    <row r="43" spans="2:34" ht="19.149999999999999" customHeight="1">
      <c r="B43" s="60"/>
      <c r="C43" s="61"/>
      <c r="D43" s="386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8"/>
      <c r="P43" s="389"/>
      <c r="Q43" s="390"/>
      <c r="R43" s="391"/>
      <c r="S43" s="392"/>
      <c r="T43" s="393"/>
      <c r="U43" s="395"/>
      <c r="V43" s="397"/>
      <c r="W43" s="395"/>
      <c r="X43" s="396"/>
      <c r="Y43" s="396"/>
      <c r="Z43" s="397"/>
      <c r="AA43" s="395" t="str">
        <f t="shared" si="3"/>
        <v/>
      </c>
      <c r="AB43" s="396"/>
      <c r="AC43" s="396"/>
      <c r="AD43" s="397"/>
      <c r="AE43" s="191"/>
      <c r="AF43" s="192"/>
      <c r="AG43" s="192"/>
      <c r="AH43" s="193"/>
    </row>
    <row r="44" spans="2:34" ht="19.149999999999999" customHeight="1">
      <c r="B44" s="60"/>
      <c r="C44" s="61"/>
      <c r="D44" s="386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8"/>
      <c r="P44" s="389"/>
      <c r="Q44" s="390"/>
      <c r="R44" s="391"/>
      <c r="S44" s="392"/>
      <c r="T44" s="393"/>
      <c r="U44" s="395"/>
      <c r="V44" s="397"/>
      <c r="W44" s="395"/>
      <c r="X44" s="396"/>
      <c r="Y44" s="396"/>
      <c r="Z44" s="397"/>
      <c r="AA44" s="395" t="str">
        <f t="shared" si="3"/>
        <v/>
      </c>
      <c r="AB44" s="396"/>
      <c r="AC44" s="396"/>
      <c r="AD44" s="397"/>
      <c r="AE44" s="191"/>
      <c r="AF44" s="192"/>
      <c r="AG44" s="192"/>
      <c r="AH44" s="193"/>
    </row>
    <row r="45" spans="2:34" ht="19.149999999999999" customHeight="1">
      <c r="B45" s="60"/>
      <c r="C45" s="61"/>
      <c r="D45" s="386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8"/>
      <c r="P45" s="389"/>
      <c r="Q45" s="390"/>
      <c r="R45" s="469"/>
      <c r="S45" s="470"/>
      <c r="T45" s="471"/>
      <c r="U45" s="395"/>
      <c r="V45" s="397"/>
      <c r="W45" s="395"/>
      <c r="X45" s="396"/>
      <c r="Y45" s="396"/>
      <c r="Z45" s="397"/>
      <c r="AA45" s="395" t="str">
        <f t="shared" si="3"/>
        <v/>
      </c>
      <c r="AB45" s="396"/>
      <c r="AC45" s="396"/>
      <c r="AD45" s="397"/>
      <c r="AE45" s="191"/>
      <c r="AF45" s="192"/>
      <c r="AG45" s="192"/>
      <c r="AH45" s="193"/>
    </row>
    <row r="46" spans="2:34" ht="19.149999999999999" customHeight="1">
      <c r="B46" s="60"/>
      <c r="C46" s="61"/>
      <c r="D46" s="386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8"/>
      <c r="P46" s="389"/>
      <c r="Q46" s="390"/>
      <c r="R46" s="469"/>
      <c r="S46" s="470"/>
      <c r="T46" s="471"/>
      <c r="U46" s="395"/>
      <c r="V46" s="397"/>
      <c r="W46" s="395"/>
      <c r="X46" s="396"/>
      <c r="Y46" s="396"/>
      <c r="Z46" s="397"/>
      <c r="AA46" s="395" t="str">
        <f t="shared" si="3"/>
        <v/>
      </c>
      <c r="AB46" s="396"/>
      <c r="AC46" s="396"/>
      <c r="AD46" s="397"/>
      <c r="AE46" s="191"/>
      <c r="AF46" s="192"/>
      <c r="AG46" s="192"/>
      <c r="AH46" s="193"/>
    </row>
    <row r="47" spans="2:34" ht="19.149999999999999" customHeight="1">
      <c r="B47" s="60"/>
      <c r="C47" s="61"/>
      <c r="D47" s="386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8"/>
      <c r="P47" s="389"/>
      <c r="Q47" s="390"/>
      <c r="R47" s="469"/>
      <c r="S47" s="470"/>
      <c r="T47" s="471"/>
      <c r="U47" s="395"/>
      <c r="V47" s="397"/>
      <c r="W47" s="395"/>
      <c r="X47" s="396"/>
      <c r="Y47" s="396"/>
      <c r="Z47" s="397"/>
      <c r="AA47" s="395" t="str">
        <f t="shared" ref="AA47" si="5">IF(W47="","",U47*W47)</f>
        <v/>
      </c>
      <c r="AB47" s="396"/>
      <c r="AC47" s="396"/>
      <c r="AD47" s="397"/>
      <c r="AE47" s="191"/>
      <c r="AF47" s="192"/>
      <c r="AG47" s="192"/>
      <c r="AH47" s="193"/>
    </row>
    <row r="48" spans="2:34" ht="19.149999999999999" customHeight="1">
      <c r="B48" s="60"/>
      <c r="C48" s="61"/>
      <c r="D48" s="386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8"/>
      <c r="P48" s="389"/>
      <c r="Q48" s="390"/>
      <c r="R48" s="469"/>
      <c r="S48" s="470"/>
      <c r="T48" s="471"/>
      <c r="U48" s="395"/>
      <c r="V48" s="397"/>
      <c r="W48" s="395"/>
      <c r="X48" s="396"/>
      <c r="Y48" s="396"/>
      <c r="Z48" s="397"/>
      <c r="AA48" s="395" t="str">
        <f t="shared" ref="AA48:AA50" si="6">IF(W48="","",U48*W48)</f>
        <v/>
      </c>
      <c r="AB48" s="396"/>
      <c r="AC48" s="396"/>
      <c r="AD48" s="397"/>
      <c r="AE48" s="8"/>
      <c r="AF48" s="5"/>
      <c r="AG48" s="5"/>
      <c r="AH48" s="9"/>
    </row>
    <row r="49" spans="2:34" ht="19.149999999999999" customHeight="1">
      <c r="B49" s="60"/>
      <c r="C49" s="61"/>
      <c r="D49" s="386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8"/>
      <c r="P49" s="389"/>
      <c r="Q49" s="390"/>
      <c r="R49" s="469"/>
      <c r="S49" s="470"/>
      <c r="T49" s="471"/>
      <c r="U49" s="395"/>
      <c r="V49" s="397"/>
      <c r="W49" s="395"/>
      <c r="X49" s="396"/>
      <c r="Y49" s="396"/>
      <c r="Z49" s="397"/>
      <c r="AA49" s="395" t="str">
        <f t="shared" si="6"/>
        <v/>
      </c>
      <c r="AB49" s="396"/>
      <c r="AC49" s="396"/>
      <c r="AD49" s="397"/>
      <c r="AE49" s="8"/>
      <c r="AF49" s="5"/>
      <c r="AG49" s="5"/>
      <c r="AH49" s="9"/>
    </row>
    <row r="50" spans="2:34" ht="19.149999999999999" customHeight="1">
      <c r="B50" s="60"/>
      <c r="C50" s="61"/>
      <c r="D50" s="386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8"/>
      <c r="P50" s="389"/>
      <c r="Q50" s="390"/>
      <c r="R50" s="469"/>
      <c r="S50" s="470"/>
      <c r="T50" s="471"/>
      <c r="U50" s="395"/>
      <c r="V50" s="397"/>
      <c r="W50" s="395"/>
      <c r="X50" s="396"/>
      <c r="Y50" s="396"/>
      <c r="Z50" s="397"/>
      <c r="AA50" s="395" t="str">
        <f t="shared" si="6"/>
        <v/>
      </c>
      <c r="AB50" s="396"/>
      <c r="AC50" s="396"/>
      <c r="AD50" s="397"/>
      <c r="AE50" s="8"/>
      <c r="AF50" s="5"/>
      <c r="AG50" s="5"/>
      <c r="AH50" s="9"/>
    </row>
    <row r="51" spans="2:34" ht="19.149999999999999" customHeight="1">
      <c r="B51" s="60"/>
      <c r="C51" s="61"/>
      <c r="D51" s="477" t="s">
        <v>83</v>
      </c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9"/>
      <c r="P51" s="389"/>
      <c r="Q51" s="390"/>
      <c r="R51" s="391"/>
      <c r="S51" s="392"/>
      <c r="T51" s="393"/>
      <c r="U51" s="395"/>
      <c r="V51" s="397"/>
      <c r="W51" s="395"/>
      <c r="X51" s="396"/>
      <c r="Y51" s="396"/>
      <c r="Z51" s="397"/>
      <c r="AA51" s="395">
        <f>SUMIF($P$19:$Q$50,10,$AA$19:$AD$50)</f>
        <v>0</v>
      </c>
      <c r="AB51" s="396"/>
      <c r="AC51" s="396"/>
      <c r="AD51" s="397"/>
      <c r="AE51" s="191"/>
      <c r="AF51" s="192"/>
      <c r="AG51" s="192"/>
      <c r="AH51" s="193"/>
    </row>
    <row r="52" spans="2:34" ht="19.149999999999999" customHeight="1">
      <c r="B52" s="60"/>
      <c r="C52" s="61"/>
      <c r="D52" s="477" t="s">
        <v>84</v>
      </c>
      <c r="E52" s="478"/>
      <c r="F52" s="478"/>
      <c r="G52" s="478"/>
      <c r="H52" s="478"/>
      <c r="I52" s="478"/>
      <c r="J52" s="478"/>
      <c r="K52" s="478"/>
      <c r="L52" s="478"/>
      <c r="M52" s="478"/>
      <c r="N52" s="478"/>
      <c r="O52" s="479"/>
      <c r="P52" s="389"/>
      <c r="Q52" s="390"/>
      <c r="R52" s="391"/>
      <c r="S52" s="392"/>
      <c r="T52" s="393"/>
      <c r="U52" s="395"/>
      <c r="V52" s="397"/>
      <c r="W52" s="395"/>
      <c r="X52" s="396"/>
      <c r="Y52" s="396"/>
      <c r="Z52" s="397"/>
      <c r="AA52" s="395">
        <f>SUMIF($P$19:$Q$50,8,$AA$19:$AD$50)+SUMIF($P$19:$Q$50,"8(軽)",$AA$19:$AD$50)</f>
        <v>0</v>
      </c>
      <c r="AB52" s="396"/>
      <c r="AC52" s="396"/>
      <c r="AD52" s="397"/>
      <c r="AE52" s="191"/>
      <c r="AF52" s="192"/>
      <c r="AG52" s="192"/>
      <c r="AH52" s="193"/>
    </row>
    <row r="53" spans="2:34" ht="19.149999999999999" customHeight="1" thickBot="1">
      <c r="B53" s="60"/>
      <c r="C53" s="61"/>
      <c r="D53" s="477" t="s">
        <v>85</v>
      </c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9"/>
      <c r="P53" s="389"/>
      <c r="Q53" s="390"/>
      <c r="R53" s="469"/>
      <c r="S53" s="470"/>
      <c r="T53" s="471"/>
      <c r="U53" s="395"/>
      <c r="V53" s="397"/>
      <c r="W53" s="395"/>
      <c r="X53" s="396"/>
      <c r="Y53" s="396"/>
      <c r="Z53" s="397"/>
      <c r="AA53" s="383">
        <f>SUMIF($P$19:$Q$50,"非課税",$AA$19:$AD$50)+SUMIF($P$19:$Q$50,"不課税",$AA$19:$AD$50)</f>
        <v>0</v>
      </c>
      <c r="AB53" s="384"/>
      <c r="AC53" s="384"/>
      <c r="AD53" s="394"/>
      <c r="AE53" s="204"/>
      <c r="AF53" s="205"/>
      <c r="AG53" s="205"/>
      <c r="AH53" s="206"/>
    </row>
    <row r="54" spans="2:34" ht="19.149999999999999" customHeight="1" thickBot="1">
      <c r="B54" s="472"/>
      <c r="C54" s="207"/>
      <c r="D54" s="207" t="s">
        <v>70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473"/>
      <c r="U54" s="474"/>
      <c r="V54" s="475"/>
      <c r="W54" s="474"/>
      <c r="X54" s="476"/>
      <c r="Y54" s="476"/>
      <c r="Z54" s="475"/>
      <c r="AA54" s="215">
        <f>SUM(AA19:AD50)</f>
        <v>0</v>
      </c>
      <c r="AB54" s="216"/>
      <c r="AC54" s="216"/>
      <c r="AD54" s="217"/>
      <c r="AE54" s="218"/>
      <c r="AF54" s="208"/>
      <c r="AG54" s="208"/>
      <c r="AH54" s="219"/>
    </row>
    <row r="55" spans="2:34" ht="6" customHeight="1"/>
    <row r="56" spans="2:34" ht="6" customHeight="1"/>
  </sheetData>
  <sheetProtection algorithmName="SHA-512" hashValue="P7v+DySZnU8cLUHS8BlIUPmVChGJb8DFB703gP5OPVC1hhof6XJ1/YaSo12vpPyn6no60W47PQRWJmk9YigMPw==" saltValue="m/QbO1Hd2WGKxZLhLCl1JA==" spinCount="100000" sheet="1" formatCells="0" selectLockedCells="1"/>
  <mergeCells count="288">
    <mergeCell ref="D39:O39"/>
    <mergeCell ref="P39:Q39"/>
    <mergeCell ref="R39:T39"/>
    <mergeCell ref="U39:V39"/>
    <mergeCell ref="W39:Z39"/>
    <mergeCell ref="AA39:AD39"/>
    <mergeCell ref="AE39:AH39"/>
    <mergeCell ref="D37:O37"/>
    <mergeCell ref="P37:Q37"/>
    <mergeCell ref="R37:T37"/>
    <mergeCell ref="U37:V37"/>
    <mergeCell ref="W37:Z37"/>
    <mergeCell ref="AA37:AD37"/>
    <mergeCell ref="AE37:AH37"/>
    <mergeCell ref="D38:O38"/>
    <mergeCell ref="P38:Q38"/>
    <mergeCell ref="R38:T38"/>
    <mergeCell ref="U38:V38"/>
    <mergeCell ref="W38:Z38"/>
    <mergeCell ref="AA38:AD38"/>
    <mergeCell ref="AE38:AH38"/>
    <mergeCell ref="D35:O35"/>
    <mergeCell ref="P35:Q35"/>
    <mergeCell ref="R35:T35"/>
    <mergeCell ref="U35:V35"/>
    <mergeCell ref="W35:Z35"/>
    <mergeCell ref="AA35:AD35"/>
    <mergeCell ref="AE35:AH35"/>
    <mergeCell ref="D36:O36"/>
    <mergeCell ref="P36:Q36"/>
    <mergeCell ref="R36:T36"/>
    <mergeCell ref="U36:V36"/>
    <mergeCell ref="W36:Z36"/>
    <mergeCell ref="AA36:AD36"/>
    <mergeCell ref="AE36:AH36"/>
    <mergeCell ref="AE23:AH23"/>
    <mergeCell ref="D24:O24"/>
    <mergeCell ref="P24:Q24"/>
    <mergeCell ref="R24:T24"/>
    <mergeCell ref="U24:V24"/>
    <mergeCell ref="W24:Z24"/>
    <mergeCell ref="AA24:AD24"/>
    <mergeCell ref="AE24:AH24"/>
    <mergeCell ref="D23:O23"/>
    <mergeCell ref="P23:Q23"/>
    <mergeCell ref="R23:T23"/>
    <mergeCell ref="U23:V23"/>
    <mergeCell ref="W23:Z23"/>
    <mergeCell ref="AA23:AD23"/>
    <mergeCell ref="D22:O22"/>
    <mergeCell ref="P22:Q22"/>
    <mergeCell ref="R22:T22"/>
    <mergeCell ref="U22:V22"/>
    <mergeCell ref="W22:Z22"/>
    <mergeCell ref="AA22:AD22"/>
    <mergeCell ref="AE22:AH22"/>
    <mergeCell ref="D21:O21"/>
    <mergeCell ref="P21:Q21"/>
    <mergeCell ref="R21:T21"/>
    <mergeCell ref="U21:V21"/>
    <mergeCell ref="W21:Z21"/>
    <mergeCell ref="AA21:AD21"/>
    <mergeCell ref="AE27:AH27"/>
    <mergeCell ref="D28:O28"/>
    <mergeCell ref="P28:Q28"/>
    <mergeCell ref="R28:T28"/>
    <mergeCell ref="U28:V28"/>
    <mergeCell ref="W28:Z28"/>
    <mergeCell ref="AA28:AD28"/>
    <mergeCell ref="AE28:AH28"/>
    <mergeCell ref="U26:V26"/>
    <mergeCell ref="W26:Z26"/>
    <mergeCell ref="W52:Z52"/>
    <mergeCell ref="AA52:AD52"/>
    <mergeCell ref="AE47:AH47"/>
    <mergeCell ref="D51:O51"/>
    <mergeCell ref="P51:Q51"/>
    <mergeCell ref="R51:T51"/>
    <mergeCell ref="U51:V51"/>
    <mergeCell ref="W51:Z51"/>
    <mergeCell ref="AA51:AD51"/>
    <mergeCell ref="AE51:AH51"/>
    <mergeCell ref="D47:O47"/>
    <mergeCell ref="P47:Q47"/>
    <mergeCell ref="AA49:AD49"/>
    <mergeCell ref="AA48:AD48"/>
    <mergeCell ref="AA50:AD50"/>
    <mergeCell ref="D48:O48"/>
    <mergeCell ref="D49:O49"/>
    <mergeCell ref="D50:O50"/>
    <mergeCell ref="D25:O25"/>
    <mergeCell ref="P25:Q25"/>
    <mergeCell ref="R25:T25"/>
    <mergeCell ref="U25:V25"/>
    <mergeCell ref="W25:Z25"/>
    <mergeCell ref="AA25:AD25"/>
    <mergeCell ref="AE52:AH52"/>
    <mergeCell ref="D53:O53"/>
    <mergeCell ref="P53:Q53"/>
    <mergeCell ref="R53:T53"/>
    <mergeCell ref="U53:V53"/>
    <mergeCell ref="W53:Z53"/>
    <mergeCell ref="AA53:AD53"/>
    <mergeCell ref="AE53:AH53"/>
    <mergeCell ref="D52:O52"/>
    <mergeCell ref="D46:O46"/>
    <mergeCell ref="P46:Q46"/>
    <mergeCell ref="R46:T46"/>
    <mergeCell ref="U46:V46"/>
    <mergeCell ref="W46:Z46"/>
    <mergeCell ref="AA46:AD46"/>
    <mergeCell ref="AE46:AH46"/>
    <mergeCell ref="AE44:AH44"/>
    <mergeCell ref="P52:Q52"/>
    <mergeCell ref="B54:C54"/>
    <mergeCell ref="D54:T54"/>
    <mergeCell ref="U54:V54"/>
    <mergeCell ref="W54:Z54"/>
    <mergeCell ref="AA54:AD54"/>
    <mergeCell ref="AE54:AH54"/>
    <mergeCell ref="R47:T47"/>
    <mergeCell ref="U47:V47"/>
    <mergeCell ref="W47:Z47"/>
    <mergeCell ref="AA47:AD47"/>
    <mergeCell ref="P48:Q48"/>
    <mergeCell ref="P49:Q49"/>
    <mergeCell ref="P50:Q50"/>
    <mergeCell ref="R50:T50"/>
    <mergeCell ref="R49:T49"/>
    <mergeCell ref="R48:T48"/>
    <mergeCell ref="U48:V48"/>
    <mergeCell ref="U49:V49"/>
    <mergeCell ref="U50:V50"/>
    <mergeCell ref="W50:Z50"/>
    <mergeCell ref="W49:Z49"/>
    <mergeCell ref="W48:Z48"/>
    <mergeCell ref="R52:T52"/>
    <mergeCell ref="U52:V52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3:AH33"/>
    <mergeCell ref="D34:O34"/>
    <mergeCell ref="P34:Q34"/>
    <mergeCell ref="R34:T34"/>
    <mergeCell ref="U34:V34"/>
    <mergeCell ref="W34:Z34"/>
    <mergeCell ref="AA34:AD34"/>
    <mergeCell ref="AE34:AH34"/>
    <mergeCell ref="D33:O33"/>
    <mergeCell ref="P33:Q33"/>
    <mergeCell ref="R33:T33"/>
    <mergeCell ref="U33:V33"/>
    <mergeCell ref="W33:Z33"/>
    <mergeCell ref="AA33:AD33"/>
    <mergeCell ref="AE31:AH31"/>
    <mergeCell ref="D32:O32"/>
    <mergeCell ref="P32:Q32"/>
    <mergeCell ref="R32:T32"/>
    <mergeCell ref="U32:V32"/>
    <mergeCell ref="W32:Z32"/>
    <mergeCell ref="AA32:AD32"/>
    <mergeCell ref="AE32:AH32"/>
    <mergeCell ref="D31:O31"/>
    <mergeCell ref="P31:Q31"/>
    <mergeCell ref="R31:T31"/>
    <mergeCell ref="U31:V31"/>
    <mergeCell ref="W31:Z31"/>
    <mergeCell ref="AA31:AD31"/>
    <mergeCell ref="D30:O30"/>
    <mergeCell ref="P30:Q30"/>
    <mergeCell ref="R30:T30"/>
    <mergeCell ref="U30:V30"/>
    <mergeCell ref="W30:Z30"/>
    <mergeCell ref="AA30:AD30"/>
    <mergeCell ref="AE30:AH30"/>
    <mergeCell ref="AE25:AH25"/>
    <mergeCell ref="D26:O26"/>
    <mergeCell ref="AA26:AD26"/>
    <mergeCell ref="AE26:AH26"/>
    <mergeCell ref="D27:O27"/>
    <mergeCell ref="P27:Q27"/>
    <mergeCell ref="R27:T27"/>
    <mergeCell ref="U27:V27"/>
    <mergeCell ref="W27:Z27"/>
    <mergeCell ref="AA27:AD27"/>
    <mergeCell ref="AE29:AH29"/>
    <mergeCell ref="D29:O29"/>
    <mergeCell ref="P29:Q29"/>
    <mergeCell ref="R29:T29"/>
    <mergeCell ref="U29:V29"/>
    <mergeCell ref="W29:Z29"/>
    <mergeCell ref="AA29:AD29"/>
    <mergeCell ref="D18:O18"/>
    <mergeCell ref="P18:Q18"/>
    <mergeCell ref="R18:T18"/>
    <mergeCell ref="U18:V18"/>
    <mergeCell ref="W18:Z18"/>
    <mergeCell ref="AA18:AD18"/>
    <mergeCell ref="AE18:AH18"/>
    <mergeCell ref="P26:Q26"/>
    <mergeCell ref="R26:T26"/>
    <mergeCell ref="AE19:AH19"/>
    <mergeCell ref="D19:O19"/>
    <mergeCell ref="P19:Q19"/>
    <mergeCell ref="R19:T19"/>
    <mergeCell ref="U19:V19"/>
    <mergeCell ref="W19:Z19"/>
    <mergeCell ref="AA19:AD19"/>
    <mergeCell ref="D20:O20"/>
    <mergeCell ref="P20:Q20"/>
    <mergeCell ref="R20:T20"/>
    <mergeCell ref="U20:V20"/>
    <mergeCell ref="W20:Z20"/>
    <mergeCell ref="AA20:AD20"/>
    <mergeCell ref="AE20:AH20"/>
    <mergeCell ref="AE21:AH21"/>
    <mergeCell ref="B13:K14"/>
    <mergeCell ref="L13:N14"/>
    <mergeCell ref="R13:S14"/>
    <mergeCell ref="T13:AH14"/>
    <mergeCell ref="R15:S16"/>
    <mergeCell ref="T15:AH16"/>
    <mergeCell ref="B16:P16"/>
    <mergeCell ref="J6:K7"/>
    <mergeCell ref="L6:N7"/>
    <mergeCell ref="R7:S8"/>
    <mergeCell ref="T7:AH8"/>
    <mergeCell ref="R9:S10"/>
    <mergeCell ref="B10:K12"/>
    <mergeCell ref="R11:S12"/>
    <mergeCell ref="T11:AF12"/>
    <mergeCell ref="Q5:Q16"/>
    <mergeCell ref="R5:S6"/>
    <mergeCell ref="T5:T6"/>
    <mergeCell ref="B6:C7"/>
    <mergeCell ref="D6:E7"/>
    <mergeCell ref="F6:F7"/>
    <mergeCell ref="G6:H7"/>
    <mergeCell ref="I6:I7"/>
    <mergeCell ref="T9:AH10"/>
    <mergeCell ref="AE2:AG2"/>
    <mergeCell ref="B3:N4"/>
    <mergeCell ref="Q3:W3"/>
    <mergeCell ref="X3:AH3"/>
    <mergeCell ref="Q4:W4"/>
    <mergeCell ref="X4:Y4"/>
    <mergeCell ref="Z4:AH4"/>
    <mergeCell ref="U5:AH6"/>
    <mergeCell ref="AG11:AH12"/>
  </mergeCells>
  <phoneticPr fontId="2"/>
  <dataValidations count="2">
    <dataValidation type="list" allowBlank="1" showInputMessage="1" sqref="J6" xr:uid="{EE4F7640-00E9-4363-BF9A-4146E79A1735}">
      <formula1>"15, 末"</formula1>
    </dataValidation>
    <dataValidation type="list" allowBlank="1" showInputMessage="1" showErrorMessage="1" error="リストより選択してください。" promptTitle="整数で入力してください" sqref="P19:Q53" xr:uid="{F934F958-2376-40B1-BA68-909521EC7028}">
      <formula1>"10,8,8(軽),非課税,不課税"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0EF2C-1068-45B7-BCA8-7F25B16C4D88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56" t="s">
        <v>25</v>
      </c>
      <c r="AF2" s="456"/>
      <c r="AG2" s="456"/>
      <c r="AH2" s="58"/>
    </row>
    <row r="3" spans="2:34" ht="15" customHeight="1">
      <c r="B3" s="65" t="s">
        <v>58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0"/>
      <c r="Q3" s="66" t="s">
        <v>57</v>
      </c>
      <c r="R3" s="67"/>
      <c r="S3" s="67"/>
      <c r="T3" s="67"/>
      <c r="U3" s="67"/>
      <c r="V3" s="67"/>
      <c r="W3" s="67"/>
      <c r="X3" s="68"/>
      <c r="Y3" s="69"/>
      <c r="Z3" s="69"/>
      <c r="AA3" s="69"/>
      <c r="AB3" s="69"/>
      <c r="AC3" s="69"/>
      <c r="AD3" s="69"/>
      <c r="AE3" s="69"/>
      <c r="AF3" s="69"/>
      <c r="AG3" s="69"/>
      <c r="AH3" s="70"/>
    </row>
    <row r="4" spans="2:34" ht="15" customHeight="1" thickBo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0"/>
      <c r="Q4" s="71" t="s">
        <v>18</v>
      </c>
      <c r="R4" s="72"/>
      <c r="S4" s="72"/>
      <c r="T4" s="72"/>
      <c r="U4" s="72"/>
      <c r="V4" s="72"/>
      <c r="W4" s="72"/>
      <c r="X4" s="73" t="s">
        <v>21</v>
      </c>
      <c r="Y4" s="74"/>
      <c r="Z4" s="457">
        <f>一般用請求書!Z4</f>
        <v>0</v>
      </c>
      <c r="AA4" s="458"/>
      <c r="AB4" s="458"/>
      <c r="AC4" s="458"/>
      <c r="AD4" s="458"/>
      <c r="AE4" s="458"/>
      <c r="AF4" s="458"/>
      <c r="AG4" s="458"/>
      <c r="AH4" s="459"/>
    </row>
    <row r="5" spans="2:34" ht="9" customHeight="1">
      <c r="Q5" s="86" t="s">
        <v>22</v>
      </c>
      <c r="R5" s="89" t="s">
        <v>19</v>
      </c>
      <c r="S5" s="89"/>
      <c r="T5" s="460" t="s">
        <v>56</v>
      </c>
      <c r="U5" s="460">
        <f>一般用請求書!U5</f>
        <v>0</v>
      </c>
      <c r="V5" s="460"/>
      <c r="W5" s="460"/>
      <c r="X5" s="460"/>
      <c r="Y5" s="460"/>
      <c r="Z5" s="460"/>
      <c r="AA5" s="460"/>
      <c r="AB5" s="460"/>
      <c r="AC5" s="460"/>
      <c r="AD5" s="460"/>
      <c r="AE5" s="460"/>
      <c r="AF5" s="460"/>
      <c r="AG5" s="460"/>
      <c r="AH5" s="461"/>
    </row>
    <row r="6" spans="2:34" ht="7.9" customHeight="1">
      <c r="B6" s="92" t="s">
        <v>14</v>
      </c>
      <c r="C6" s="92"/>
      <c r="D6" s="468">
        <f>一般用請求書!D6</f>
        <v>0</v>
      </c>
      <c r="E6" s="468"/>
      <c r="F6" s="92" t="s">
        <v>0</v>
      </c>
      <c r="G6" s="468">
        <f>一般用請求書!G6</f>
        <v>0</v>
      </c>
      <c r="H6" s="468"/>
      <c r="I6" s="77" t="s">
        <v>43</v>
      </c>
      <c r="J6" s="468">
        <f>一般用請求書!J6</f>
        <v>0</v>
      </c>
      <c r="K6" s="468"/>
      <c r="L6" s="77" t="s">
        <v>45</v>
      </c>
      <c r="M6" s="77"/>
      <c r="N6" s="77"/>
      <c r="Q6" s="87"/>
      <c r="R6" s="82"/>
      <c r="S6" s="8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3"/>
    </row>
    <row r="7" spans="2:34" ht="7.9" customHeight="1">
      <c r="B7" s="92"/>
      <c r="C7" s="92"/>
      <c r="D7" s="468"/>
      <c r="E7" s="468"/>
      <c r="F7" s="92"/>
      <c r="G7" s="468"/>
      <c r="H7" s="468"/>
      <c r="I7" s="77"/>
      <c r="J7" s="468"/>
      <c r="K7" s="468"/>
      <c r="L7" s="77"/>
      <c r="M7" s="77"/>
      <c r="N7" s="77"/>
      <c r="Q7" s="87"/>
      <c r="R7" s="78"/>
      <c r="S7" s="78"/>
      <c r="T7" s="462">
        <f>一般用請求書!T7</f>
        <v>0</v>
      </c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463"/>
    </row>
    <row r="8" spans="2:34" ht="7.9" customHeight="1">
      <c r="Q8" s="87"/>
      <c r="R8" s="78"/>
      <c r="S8" s="78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3"/>
    </row>
    <row r="9" spans="2:34" ht="7.9" customHeight="1">
      <c r="Q9" s="87"/>
      <c r="R9" s="78"/>
      <c r="S9" s="78"/>
      <c r="T9" s="462">
        <f>一般用請求書!T9</f>
        <v>0</v>
      </c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3"/>
    </row>
    <row r="10" spans="2:34" ht="7.9" customHeight="1">
      <c r="B10" s="83" t="s">
        <v>44</v>
      </c>
      <c r="C10" s="83"/>
      <c r="D10" s="83"/>
      <c r="E10" s="83"/>
      <c r="F10" s="83"/>
      <c r="G10" s="83"/>
      <c r="H10" s="83"/>
      <c r="I10" s="83"/>
      <c r="J10" s="83"/>
      <c r="K10" s="83"/>
      <c r="L10" s="11"/>
      <c r="M10" s="11"/>
      <c r="N10" s="11"/>
      <c r="O10" s="11"/>
      <c r="Q10" s="87"/>
      <c r="R10" s="78"/>
      <c r="S10" s="78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3"/>
    </row>
    <row r="11" spans="2:34" ht="9" customHeight="1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11"/>
      <c r="M11" s="11"/>
      <c r="N11" s="11"/>
      <c r="O11" s="11"/>
      <c r="Q11" s="87"/>
      <c r="R11" s="82" t="s">
        <v>20</v>
      </c>
      <c r="S11" s="82"/>
      <c r="T11" s="462">
        <f>一般用請求書!T11</f>
        <v>0</v>
      </c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49" t="s">
        <v>28</v>
      </c>
      <c r="AH11" s="450"/>
    </row>
    <row r="12" spans="2:34" ht="9" customHeight="1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11"/>
      <c r="M12" s="11"/>
      <c r="N12" s="11"/>
      <c r="O12" s="11"/>
      <c r="Q12" s="87"/>
      <c r="R12" s="82"/>
      <c r="S12" s="8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49"/>
      <c r="AH12" s="450"/>
    </row>
    <row r="13" spans="2:34" ht="9" customHeight="1">
      <c r="B13" s="464">
        <f>一般用請求書!B13</f>
        <v>0</v>
      </c>
      <c r="C13" s="464"/>
      <c r="D13" s="464"/>
      <c r="E13" s="464"/>
      <c r="F13" s="464"/>
      <c r="G13" s="464"/>
      <c r="H13" s="464"/>
      <c r="I13" s="464"/>
      <c r="J13" s="464"/>
      <c r="K13" s="464"/>
      <c r="L13" s="101" t="s">
        <v>24</v>
      </c>
      <c r="M13" s="101"/>
      <c r="N13" s="101"/>
      <c r="Q13" s="87"/>
      <c r="R13" s="82" t="s">
        <v>27</v>
      </c>
      <c r="S13" s="82"/>
      <c r="T13" s="462">
        <f>一般用請求書!T13</f>
        <v>0</v>
      </c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3"/>
    </row>
    <row r="14" spans="2:34" ht="9" customHeight="1"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101"/>
      <c r="M14" s="101"/>
      <c r="N14" s="101"/>
      <c r="Q14" s="87"/>
      <c r="R14" s="82"/>
      <c r="S14" s="82"/>
      <c r="T14" s="462"/>
      <c r="U14" s="462"/>
      <c r="V14" s="462"/>
      <c r="W14" s="462"/>
      <c r="X14" s="462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2" t="s">
        <v>26</v>
      </c>
      <c r="S15" s="82"/>
      <c r="T15" s="462">
        <f>一般用請求書!T15</f>
        <v>0</v>
      </c>
      <c r="U15" s="462"/>
      <c r="V15" s="462"/>
      <c r="W15" s="462"/>
      <c r="X15" s="462"/>
      <c r="Y15" s="462"/>
      <c r="Z15" s="462"/>
      <c r="AA15" s="462"/>
      <c r="AB15" s="462"/>
      <c r="AC15" s="462"/>
      <c r="AD15" s="462"/>
      <c r="AE15" s="462"/>
      <c r="AF15" s="462"/>
      <c r="AG15" s="462"/>
      <c r="AH15" s="463"/>
    </row>
    <row r="16" spans="2:34" ht="15" customHeight="1" thickBot="1">
      <c r="B16" s="105" t="s">
        <v>55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88"/>
      <c r="R16" s="102"/>
      <c r="S16" s="102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  <c r="AF16" s="466"/>
      <c r="AG16" s="466"/>
      <c r="AH16" s="467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151" t="s">
        <v>50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  <c r="P18" s="154" t="s">
        <v>17</v>
      </c>
      <c r="Q18" s="155"/>
      <c r="R18" s="156" t="s">
        <v>51</v>
      </c>
      <c r="S18" s="157"/>
      <c r="T18" s="158"/>
      <c r="U18" s="154" t="s">
        <v>54</v>
      </c>
      <c r="V18" s="155"/>
      <c r="W18" s="154" t="s">
        <v>52</v>
      </c>
      <c r="X18" s="159"/>
      <c r="Y18" s="159"/>
      <c r="Z18" s="155"/>
      <c r="AA18" s="154" t="s">
        <v>9</v>
      </c>
      <c r="AB18" s="159"/>
      <c r="AC18" s="159"/>
      <c r="AD18" s="155"/>
      <c r="AE18" s="154" t="s">
        <v>53</v>
      </c>
      <c r="AF18" s="159"/>
      <c r="AG18" s="159"/>
      <c r="AH18" s="160"/>
    </row>
    <row r="19" spans="2:34" ht="19.149999999999999" customHeight="1">
      <c r="B19" s="60"/>
      <c r="C19" s="61"/>
      <c r="D19" s="386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8"/>
      <c r="P19" s="389"/>
      <c r="Q19" s="390"/>
      <c r="R19" s="391"/>
      <c r="S19" s="392"/>
      <c r="T19" s="393"/>
      <c r="U19" s="395"/>
      <c r="V19" s="397"/>
      <c r="W19" s="395"/>
      <c r="X19" s="396"/>
      <c r="Y19" s="396"/>
      <c r="Z19" s="397"/>
      <c r="AA19" s="395" t="str">
        <f t="shared" ref="AA19:AA23" si="0">IF(W19="","",U19*W19)</f>
        <v/>
      </c>
      <c r="AB19" s="396"/>
      <c r="AC19" s="396"/>
      <c r="AD19" s="397"/>
      <c r="AE19" s="191"/>
      <c r="AF19" s="192"/>
      <c r="AG19" s="192"/>
      <c r="AH19" s="193"/>
    </row>
    <row r="20" spans="2:34" ht="19.149999999999999" customHeight="1">
      <c r="B20" s="60"/>
      <c r="C20" s="61"/>
      <c r="D20" s="386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8"/>
      <c r="P20" s="389"/>
      <c r="Q20" s="390"/>
      <c r="R20" s="391"/>
      <c r="S20" s="392"/>
      <c r="T20" s="393"/>
      <c r="U20" s="395"/>
      <c r="V20" s="397"/>
      <c r="W20" s="395"/>
      <c r="X20" s="396"/>
      <c r="Y20" s="396"/>
      <c r="Z20" s="397"/>
      <c r="AA20" s="395" t="str">
        <f t="shared" si="0"/>
        <v/>
      </c>
      <c r="AB20" s="396"/>
      <c r="AC20" s="396"/>
      <c r="AD20" s="397"/>
      <c r="AE20" s="191"/>
      <c r="AF20" s="192"/>
      <c r="AG20" s="192"/>
      <c r="AH20" s="193"/>
    </row>
    <row r="21" spans="2:34" ht="19.149999999999999" customHeight="1">
      <c r="B21" s="60"/>
      <c r="C21" s="61"/>
      <c r="D21" s="386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8"/>
      <c r="P21" s="389"/>
      <c r="Q21" s="390"/>
      <c r="R21" s="391"/>
      <c r="S21" s="392"/>
      <c r="T21" s="393"/>
      <c r="U21" s="395"/>
      <c r="V21" s="397"/>
      <c r="W21" s="395"/>
      <c r="X21" s="396"/>
      <c r="Y21" s="396"/>
      <c r="Z21" s="397"/>
      <c r="AA21" s="395" t="str">
        <f t="shared" si="0"/>
        <v/>
      </c>
      <c r="AB21" s="396"/>
      <c r="AC21" s="396"/>
      <c r="AD21" s="397"/>
      <c r="AE21" s="191"/>
      <c r="AF21" s="192"/>
      <c r="AG21" s="192"/>
      <c r="AH21" s="193"/>
    </row>
    <row r="22" spans="2:34" ht="19.149999999999999" customHeight="1">
      <c r="B22" s="60"/>
      <c r="C22" s="61"/>
      <c r="D22" s="386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8"/>
      <c r="P22" s="389"/>
      <c r="Q22" s="390"/>
      <c r="R22" s="391"/>
      <c r="S22" s="392"/>
      <c r="T22" s="393"/>
      <c r="U22" s="395"/>
      <c r="V22" s="397"/>
      <c r="W22" s="395"/>
      <c r="X22" s="396"/>
      <c r="Y22" s="396"/>
      <c r="Z22" s="397"/>
      <c r="AA22" s="395" t="str">
        <f t="shared" si="0"/>
        <v/>
      </c>
      <c r="AB22" s="396"/>
      <c r="AC22" s="396"/>
      <c r="AD22" s="397"/>
      <c r="AE22" s="191"/>
      <c r="AF22" s="192"/>
      <c r="AG22" s="192"/>
      <c r="AH22" s="193"/>
    </row>
    <row r="23" spans="2:34" ht="19.149999999999999" customHeight="1">
      <c r="B23" s="60"/>
      <c r="C23" s="61"/>
      <c r="D23" s="386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8"/>
      <c r="P23" s="389"/>
      <c r="Q23" s="390"/>
      <c r="R23" s="391"/>
      <c r="S23" s="392"/>
      <c r="T23" s="393"/>
      <c r="U23" s="395"/>
      <c r="V23" s="397"/>
      <c r="W23" s="395"/>
      <c r="X23" s="396"/>
      <c r="Y23" s="396"/>
      <c r="Z23" s="397"/>
      <c r="AA23" s="395" t="str">
        <f t="shared" si="0"/>
        <v/>
      </c>
      <c r="AB23" s="396"/>
      <c r="AC23" s="396"/>
      <c r="AD23" s="397"/>
      <c r="AE23" s="191"/>
      <c r="AF23" s="192"/>
      <c r="AG23" s="192"/>
      <c r="AH23" s="193"/>
    </row>
    <row r="24" spans="2:34" ht="19.149999999999999" customHeight="1">
      <c r="B24" s="60"/>
      <c r="C24" s="61"/>
      <c r="D24" s="386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8"/>
      <c r="P24" s="389"/>
      <c r="Q24" s="390"/>
      <c r="R24" s="391"/>
      <c r="S24" s="392"/>
      <c r="T24" s="393"/>
      <c r="U24" s="395"/>
      <c r="V24" s="397"/>
      <c r="W24" s="395"/>
      <c r="X24" s="396"/>
      <c r="Y24" s="396"/>
      <c r="Z24" s="397"/>
      <c r="AA24" s="395" t="str">
        <f t="shared" ref="AA24:AA50" si="1">IF(W24="","",U24*W24)</f>
        <v/>
      </c>
      <c r="AB24" s="396"/>
      <c r="AC24" s="396"/>
      <c r="AD24" s="397"/>
      <c r="AE24" s="191"/>
      <c r="AF24" s="192"/>
      <c r="AG24" s="192"/>
      <c r="AH24" s="193"/>
    </row>
    <row r="25" spans="2:34" ht="19.149999999999999" customHeight="1">
      <c r="B25" s="60"/>
      <c r="C25" s="61"/>
      <c r="D25" s="386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8"/>
      <c r="P25" s="389"/>
      <c r="Q25" s="390"/>
      <c r="R25" s="391"/>
      <c r="S25" s="392"/>
      <c r="T25" s="393"/>
      <c r="U25" s="395"/>
      <c r="V25" s="397"/>
      <c r="W25" s="395"/>
      <c r="X25" s="396"/>
      <c r="Y25" s="396"/>
      <c r="Z25" s="397"/>
      <c r="AA25" s="395" t="str">
        <f t="shared" si="1"/>
        <v/>
      </c>
      <c r="AB25" s="396"/>
      <c r="AC25" s="396"/>
      <c r="AD25" s="397"/>
      <c r="AE25" s="191"/>
      <c r="AF25" s="192"/>
      <c r="AG25" s="192"/>
      <c r="AH25" s="193"/>
    </row>
    <row r="26" spans="2:34" ht="19.149999999999999" customHeight="1">
      <c r="B26" s="60"/>
      <c r="C26" s="61"/>
      <c r="D26" s="386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8"/>
      <c r="P26" s="389"/>
      <c r="Q26" s="390"/>
      <c r="R26" s="391"/>
      <c r="S26" s="392"/>
      <c r="T26" s="393"/>
      <c r="U26" s="395"/>
      <c r="V26" s="397"/>
      <c r="W26" s="395"/>
      <c r="X26" s="396"/>
      <c r="Y26" s="396"/>
      <c r="Z26" s="397"/>
      <c r="AA26" s="395" t="str">
        <f t="shared" si="1"/>
        <v/>
      </c>
      <c r="AB26" s="396"/>
      <c r="AC26" s="396"/>
      <c r="AD26" s="397"/>
      <c r="AE26" s="191"/>
      <c r="AF26" s="192"/>
      <c r="AG26" s="192"/>
      <c r="AH26" s="193"/>
    </row>
    <row r="27" spans="2:34" ht="19.149999999999999" customHeight="1">
      <c r="B27" s="60"/>
      <c r="C27" s="61"/>
      <c r="D27" s="386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8"/>
      <c r="P27" s="389"/>
      <c r="Q27" s="390"/>
      <c r="R27" s="391"/>
      <c r="S27" s="392"/>
      <c r="T27" s="393"/>
      <c r="U27" s="395"/>
      <c r="V27" s="397"/>
      <c r="W27" s="395"/>
      <c r="X27" s="396"/>
      <c r="Y27" s="396"/>
      <c r="Z27" s="397"/>
      <c r="AA27" s="395" t="str">
        <f t="shared" si="1"/>
        <v/>
      </c>
      <c r="AB27" s="396"/>
      <c r="AC27" s="396"/>
      <c r="AD27" s="397"/>
      <c r="AE27" s="191"/>
      <c r="AF27" s="192"/>
      <c r="AG27" s="192"/>
      <c r="AH27" s="193"/>
    </row>
    <row r="28" spans="2:34" ht="19.149999999999999" customHeight="1">
      <c r="B28" s="60"/>
      <c r="C28" s="61"/>
      <c r="D28" s="386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8"/>
      <c r="P28" s="389"/>
      <c r="Q28" s="390"/>
      <c r="R28" s="391"/>
      <c r="S28" s="392"/>
      <c r="T28" s="393"/>
      <c r="U28" s="395"/>
      <c r="V28" s="397"/>
      <c r="W28" s="395"/>
      <c r="X28" s="396"/>
      <c r="Y28" s="396"/>
      <c r="Z28" s="397"/>
      <c r="AA28" s="395" t="str">
        <f t="shared" si="1"/>
        <v/>
      </c>
      <c r="AB28" s="396"/>
      <c r="AC28" s="396"/>
      <c r="AD28" s="397"/>
      <c r="AE28" s="191"/>
      <c r="AF28" s="192"/>
      <c r="AG28" s="192"/>
      <c r="AH28" s="193"/>
    </row>
    <row r="29" spans="2:34" ht="19.149999999999999" customHeight="1">
      <c r="B29" s="60"/>
      <c r="C29" s="61"/>
      <c r="D29" s="386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8"/>
      <c r="P29" s="389"/>
      <c r="Q29" s="390"/>
      <c r="R29" s="391"/>
      <c r="S29" s="392"/>
      <c r="T29" s="393"/>
      <c r="U29" s="395"/>
      <c r="V29" s="397"/>
      <c r="W29" s="395"/>
      <c r="X29" s="396"/>
      <c r="Y29" s="396"/>
      <c r="Z29" s="397"/>
      <c r="AA29" s="395" t="str">
        <f t="shared" si="1"/>
        <v/>
      </c>
      <c r="AB29" s="396"/>
      <c r="AC29" s="396"/>
      <c r="AD29" s="397"/>
      <c r="AE29" s="191"/>
      <c r="AF29" s="192"/>
      <c r="AG29" s="192"/>
      <c r="AH29" s="193"/>
    </row>
    <row r="30" spans="2:34" ht="19.149999999999999" customHeight="1">
      <c r="B30" s="60"/>
      <c r="C30" s="61"/>
      <c r="D30" s="386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8"/>
      <c r="P30" s="389"/>
      <c r="Q30" s="390"/>
      <c r="R30" s="391"/>
      <c r="S30" s="392"/>
      <c r="T30" s="393"/>
      <c r="U30" s="395"/>
      <c r="V30" s="397"/>
      <c r="W30" s="395"/>
      <c r="X30" s="396"/>
      <c r="Y30" s="396"/>
      <c r="Z30" s="397"/>
      <c r="AA30" s="395" t="str">
        <f t="shared" si="1"/>
        <v/>
      </c>
      <c r="AB30" s="396"/>
      <c r="AC30" s="396"/>
      <c r="AD30" s="397"/>
      <c r="AE30" s="191"/>
      <c r="AF30" s="192"/>
      <c r="AG30" s="192"/>
      <c r="AH30" s="193"/>
    </row>
    <row r="31" spans="2:34" ht="19.149999999999999" customHeight="1">
      <c r="B31" s="60"/>
      <c r="C31" s="61"/>
      <c r="D31" s="386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8"/>
      <c r="P31" s="389"/>
      <c r="Q31" s="390"/>
      <c r="R31" s="391"/>
      <c r="S31" s="392"/>
      <c r="T31" s="393"/>
      <c r="U31" s="395"/>
      <c r="V31" s="397"/>
      <c r="W31" s="395"/>
      <c r="X31" s="396"/>
      <c r="Y31" s="396"/>
      <c r="Z31" s="397"/>
      <c r="AA31" s="395" t="str">
        <f t="shared" si="1"/>
        <v/>
      </c>
      <c r="AB31" s="396"/>
      <c r="AC31" s="396"/>
      <c r="AD31" s="397"/>
      <c r="AE31" s="191"/>
      <c r="AF31" s="192"/>
      <c r="AG31" s="192"/>
      <c r="AH31" s="193"/>
    </row>
    <row r="32" spans="2:34" ht="19.149999999999999" customHeight="1">
      <c r="B32" s="60"/>
      <c r="C32" s="61"/>
      <c r="D32" s="386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8"/>
      <c r="P32" s="389"/>
      <c r="Q32" s="390"/>
      <c r="R32" s="391"/>
      <c r="S32" s="392"/>
      <c r="T32" s="393"/>
      <c r="U32" s="395"/>
      <c r="V32" s="397"/>
      <c r="W32" s="395"/>
      <c r="X32" s="396"/>
      <c r="Y32" s="396"/>
      <c r="Z32" s="397"/>
      <c r="AA32" s="395" t="str">
        <f t="shared" si="1"/>
        <v/>
      </c>
      <c r="AB32" s="396"/>
      <c r="AC32" s="396"/>
      <c r="AD32" s="397"/>
      <c r="AE32" s="191"/>
      <c r="AF32" s="192"/>
      <c r="AG32" s="192"/>
      <c r="AH32" s="193"/>
    </row>
    <row r="33" spans="2:34" ht="19.149999999999999" customHeight="1">
      <c r="B33" s="60"/>
      <c r="C33" s="61"/>
      <c r="D33" s="386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8"/>
      <c r="P33" s="389"/>
      <c r="Q33" s="390"/>
      <c r="R33" s="391"/>
      <c r="S33" s="392"/>
      <c r="T33" s="393"/>
      <c r="U33" s="395"/>
      <c r="V33" s="397"/>
      <c r="W33" s="395"/>
      <c r="X33" s="396"/>
      <c r="Y33" s="396"/>
      <c r="Z33" s="397"/>
      <c r="AA33" s="395" t="str">
        <f t="shared" si="1"/>
        <v/>
      </c>
      <c r="AB33" s="396"/>
      <c r="AC33" s="396"/>
      <c r="AD33" s="397"/>
      <c r="AE33" s="191"/>
      <c r="AF33" s="192"/>
      <c r="AG33" s="192"/>
      <c r="AH33" s="193"/>
    </row>
    <row r="34" spans="2:34" ht="19.149999999999999" customHeight="1">
      <c r="B34" s="60"/>
      <c r="C34" s="61"/>
      <c r="D34" s="386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8"/>
      <c r="P34" s="389"/>
      <c r="Q34" s="390"/>
      <c r="R34" s="391"/>
      <c r="S34" s="392"/>
      <c r="T34" s="393"/>
      <c r="U34" s="395"/>
      <c r="V34" s="397"/>
      <c r="W34" s="395"/>
      <c r="X34" s="396"/>
      <c r="Y34" s="396"/>
      <c r="Z34" s="397"/>
      <c r="AA34" s="395" t="str">
        <f t="shared" si="1"/>
        <v/>
      </c>
      <c r="AB34" s="396"/>
      <c r="AC34" s="396"/>
      <c r="AD34" s="397"/>
      <c r="AE34" s="191"/>
      <c r="AF34" s="192"/>
      <c r="AG34" s="192"/>
      <c r="AH34" s="193"/>
    </row>
    <row r="35" spans="2:34" ht="19.149999999999999" customHeight="1">
      <c r="B35" s="60"/>
      <c r="C35" s="61"/>
      <c r="D35" s="386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8"/>
      <c r="P35" s="389"/>
      <c r="Q35" s="390"/>
      <c r="R35" s="391"/>
      <c r="S35" s="392"/>
      <c r="T35" s="393"/>
      <c r="U35" s="395"/>
      <c r="V35" s="397"/>
      <c r="W35" s="395"/>
      <c r="X35" s="396"/>
      <c r="Y35" s="396"/>
      <c r="Z35" s="397"/>
      <c r="AA35" s="395" t="str">
        <f t="shared" si="1"/>
        <v/>
      </c>
      <c r="AB35" s="396"/>
      <c r="AC35" s="396"/>
      <c r="AD35" s="397"/>
      <c r="AE35" s="191"/>
      <c r="AF35" s="192"/>
      <c r="AG35" s="192"/>
      <c r="AH35" s="193"/>
    </row>
    <row r="36" spans="2:34" ht="19.149999999999999" customHeight="1">
      <c r="B36" s="60"/>
      <c r="C36" s="61"/>
      <c r="D36" s="386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8"/>
      <c r="P36" s="389"/>
      <c r="Q36" s="390"/>
      <c r="R36" s="391"/>
      <c r="S36" s="392"/>
      <c r="T36" s="393"/>
      <c r="U36" s="395"/>
      <c r="V36" s="397"/>
      <c r="W36" s="395"/>
      <c r="X36" s="396"/>
      <c r="Y36" s="396"/>
      <c r="Z36" s="397"/>
      <c r="AA36" s="395" t="str">
        <f t="shared" si="1"/>
        <v/>
      </c>
      <c r="AB36" s="396"/>
      <c r="AC36" s="396"/>
      <c r="AD36" s="397"/>
      <c r="AE36" s="191"/>
      <c r="AF36" s="192"/>
      <c r="AG36" s="192"/>
      <c r="AH36" s="193"/>
    </row>
    <row r="37" spans="2:34" ht="19.149999999999999" customHeight="1">
      <c r="B37" s="60"/>
      <c r="C37" s="61"/>
      <c r="D37" s="386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8"/>
      <c r="P37" s="389"/>
      <c r="Q37" s="390"/>
      <c r="R37" s="391"/>
      <c r="S37" s="392"/>
      <c r="T37" s="393"/>
      <c r="U37" s="395"/>
      <c r="V37" s="397"/>
      <c r="W37" s="395"/>
      <c r="X37" s="396"/>
      <c r="Y37" s="396"/>
      <c r="Z37" s="397"/>
      <c r="AA37" s="395" t="str">
        <f t="shared" si="1"/>
        <v/>
      </c>
      <c r="AB37" s="396"/>
      <c r="AC37" s="396"/>
      <c r="AD37" s="397"/>
      <c r="AE37" s="191"/>
      <c r="AF37" s="192"/>
      <c r="AG37" s="192"/>
      <c r="AH37" s="193"/>
    </row>
    <row r="38" spans="2:34" ht="19.149999999999999" customHeight="1">
      <c r="B38" s="60"/>
      <c r="C38" s="61"/>
      <c r="D38" s="386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8"/>
      <c r="P38" s="389"/>
      <c r="Q38" s="390"/>
      <c r="R38" s="391"/>
      <c r="S38" s="392"/>
      <c r="T38" s="393"/>
      <c r="U38" s="395"/>
      <c r="V38" s="397"/>
      <c r="W38" s="395"/>
      <c r="X38" s="396"/>
      <c r="Y38" s="396"/>
      <c r="Z38" s="397"/>
      <c r="AA38" s="395" t="str">
        <f t="shared" si="1"/>
        <v/>
      </c>
      <c r="AB38" s="396"/>
      <c r="AC38" s="396"/>
      <c r="AD38" s="397"/>
      <c r="AE38" s="191"/>
      <c r="AF38" s="192"/>
      <c r="AG38" s="192"/>
      <c r="AH38" s="193"/>
    </row>
    <row r="39" spans="2:34" ht="19.149999999999999" customHeight="1">
      <c r="B39" s="60"/>
      <c r="C39" s="61"/>
      <c r="D39" s="386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8"/>
      <c r="P39" s="389"/>
      <c r="Q39" s="390"/>
      <c r="R39" s="391"/>
      <c r="S39" s="392"/>
      <c r="T39" s="393"/>
      <c r="U39" s="395"/>
      <c r="V39" s="397"/>
      <c r="W39" s="395"/>
      <c r="X39" s="396"/>
      <c r="Y39" s="396"/>
      <c r="Z39" s="397"/>
      <c r="AA39" s="395" t="str">
        <f t="shared" si="1"/>
        <v/>
      </c>
      <c r="AB39" s="396"/>
      <c r="AC39" s="396"/>
      <c r="AD39" s="397"/>
      <c r="AE39" s="191"/>
      <c r="AF39" s="192"/>
      <c r="AG39" s="192"/>
      <c r="AH39" s="193"/>
    </row>
    <row r="40" spans="2:34" ht="19.149999999999999" customHeight="1">
      <c r="B40" s="60"/>
      <c r="C40" s="61"/>
      <c r="D40" s="386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8"/>
      <c r="P40" s="389"/>
      <c r="Q40" s="390"/>
      <c r="R40" s="391"/>
      <c r="S40" s="392"/>
      <c r="T40" s="393"/>
      <c r="U40" s="395"/>
      <c r="V40" s="397"/>
      <c r="W40" s="395"/>
      <c r="X40" s="396"/>
      <c r="Y40" s="396"/>
      <c r="Z40" s="397"/>
      <c r="AA40" s="395" t="str">
        <f t="shared" si="1"/>
        <v/>
      </c>
      <c r="AB40" s="396"/>
      <c r="AC40" s="396"/>
      <c r="AD40" s="397"/>
      <c r="AE40" s="191"/>
      <c r="AF40" s="192"/>
      <c r="AG40" s="192"/>
      <c r="AH40" s="193"/>
    </row>
    <row r="41" spans="2:34" ht="19.149999999999999" customHeight="1">
      <c r="B41" s="60"/>
      <c r="C41" s="61"/>
      <c r="D41" s="386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8"/>
      <c r="P41" s="389"/>
      <c r="Q41" s="390"/>
      <c r="R41" s="391"/>
      <c r="S41" s="392"/>
      <c r="T41" s="393"/>
      <c r="U41" s="395"/>
      <c r="V41" s="397"/>
      <c r="W41" s="395"/>
      <c r="X41" s="396"/>
      <c r="Y41" s="396"/>
      <c r="Z41" s="397"/>
      <c r="AA41" s="395" t="str">
        <f t="shared" si="1"/>
        <v/>
      </c>
      <c r="AB41" s="396"/>
      <c r="AC41" s="396"/>
      <c r="AD41" s="397"/>
      <c r="AE41" s="191"/>
      <c r="AF41" s="192"/>
      <c r="AG41" s="192"/>
      <c r="AH41" s="193"/>
    </row>
    <row r="42" spans="2:34" ht="19.149999999999999" customHeight="1">
      <c r="B42" s="60"/>
      <c r="C42" s="61"/>
      <c r="D42" s="386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8"/>
      <c r="P42" s="389"/>
      <c r="Q42" s="390"/>
      <c r="R42" s="391"/>
      <c r="S42" s="392"/>
      <c r="T42" s="393"/>
      <c r="U42" s="395"/>
      <c r="V42" s="397"/>
      <c r="W42" s="395"/>
      <c r="X42" s="396"/>
      <c r="Y42" s="396"/>
      <c r="Z42" s="397"/>
      <c r="AA42" s="395" t="str">
        <f t="shared" si="1"/>
        <v/>
      </c>
      <c r="AB42" s="396"/>
      <c r="AC42" s="396"/>
      <c r="AD42" s="397"/>
      <c r="AE42" s="191"/>
      <c r="AF42" s="192"/>
      <c r="AG42" s="192"/>
      <c r="AH42" s="193"/>
    </row>
    <row r="43" spans="2:34" ht="19.149999999999999" customHeight="1">
      <c r="B43" s="60"/>
      <c r="C43" s="61"/>
      <c r="D43" s="386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8"/>
      <c r="P43" s="389"/>
      <c r="Q43" s="390"/>
      <c r="R43" s="391"/>
      <c r="S43" s="392"/>
      <c r="T43" s="393"/>
      <c r="U43" s="395"/>
      <c r="V43" s="397"/>
      <c r="W43" s="395"/>
      <c r="X43" s="396"/>
      <c r="Y43" s="396"/>
      <c r="Z43" s="397"/>
      <c r="AA43" s="395" t="str">
        <f t="shared" si="1"/>
        <v/>
      </c>
      <c r="AB43" s="396"/>
      <c r="AC43" s="396"/>
      <c r="AD43" s="397"/>
      <c r="AE43" s="191"/>
      <c r="AF43" s="192"/>
      <c r="AG43" s="192"/>
      <c r="AH43" s="193"/>
    </row>
    <row r="44" spans="2:34" ht="19.149999999999999" customHeight="1">
      <c r="B44" s="60"/>
      <c r="C44" s="61"/>
      <c r="D44" s="386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8"/>
      <c r="P44" s="389"/>
      <c r="Q44" s="390"/>
      <c r="R44" s="391"/>
      <c r="S44" s="392"/>
      <c r="T44" s="393"/>
      <c r="U44" s="395"/>
      <c r="V44" s="397"/>
      <c r="W44" s="395"/>
      <c r="X44" s="396"/>
      <c r="Y44" s="396"/>
      <c r="Z44" s="397"/>
      <c r="AA44" s="395" t="str">
        <f t="shared" si="1"/>
        <v/>
      </c>
      <c r="AB44" s="396"/>
      <c r="AC44" s="396"/>
      <c r="AD44" s="397"/>
      <c r="AE44" s="191"/>
      <c r="AF44" s="192"/>
      <c r="AG44" s="192"/>
      <c r="AH44" s="193"/>
    </row>
    <row r="45" spans="2:34" ht="19.149999999999999" customHeight="1">
      <c r="B45" s="60"/>
      <c r="C45" s="61"/>
      <c r="D45" s="386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8"/>
      <c r="P45" s="389"/>
      <c r="Q45" s="390"/>
      <c r="R45" s="469"/>
      <c r="S45" s="470"/>
      <c r="T45" s="471"/>
      <c r="U45" s="395"/>
      <c r="V45" s="397"/>
      <c r="W45" s="395"/>
      <c r="X45" s="396"/>
      <c r="Y45" s="396"/>
      <c r="Z45" s="397"/>
      <c r="AA45" s="395" t="str">
        <f t="shared" si="1"/>
        <v/>
      </c>
      <c r="AB45" s="396"/>
      <c r="AC45" s="396"/>
      <c r="AD45" s="397"/>
      <c r="AE45" s="191"/>
      <c r="AF45" s="192"/>
      <c r="AG45" s="192"/>
      <c r="AH45" s="193"/>
    </row>
    <row r="46" spans="2:34" ht="19.149999999999999" customHeight="1">
      <c r="B46" s="60"/>
      <c r="C46" s="61"/>
      <c r="D46" s="386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8"/>
      <c r="P46" s="389"/>
      <c r="Q46" s="390"/>
      <c r="R46" s="469"/>
      <c r="S46" s="470"/>
      <c r="T46" s="471"/>
      <c r="U46" s="395"/>
      <c r="V46" s="397"/>
      <c r="W46" s="395"/>
      <c r="X46" s="396"/>
      <c r="Y46" s="396"/>
      <c r="Z46" s="397"/>
      <c r="AA46" s="395" t="str">
        <f t="shared" si="1"/>
        <v/>
      </c>
      <c r="AB46" s="396"/>
      <c r="AC46" s="396"/>
      <c r="AD46" s="397"/>
      <c r="AE46" s="191"/>
      <c r="AF46" s="192"/>
      <c r="AG46" s="192"/>
      <c r="AH46" s="193"/>
    </row>
    <row r="47" spans="2:34" ht="19.149999999999999" customHeight="1">
      <c r="B47" s="60"/>
      <c r="C47" s="61"/>
      <c r="D47" s="386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8"/>
      <c r="P47" s="389"/>
      <c r="Q47" s="390"/>
      <c r="R47" s="469"/>
      <c r="S47" s="470"/>
      <c r="T47" s="471"/>
      <c r="U47" s="395"/>
      <c r="V47" s="397"/>
      <c r="W47" s="395"/>
      <c r="X47" s="396"/>
      <c r="Y47" s="396"/>
      <c r="Z47" s="397"/>
      <c r="AA47" s="395" t="str">
        <f t="shared" si="1"/>
        <v/>
      </c>
      <c r="AB47" s="396"/>
      <c r="AC47" s="396"/>
      <c r="AD47" s="397"/>
      <c r="AE47" s="191"/>
      <c r="AF47" s="192"/>
      <c r="AG47" s="192"/>
      <c r="AH47" s="193"/>
    </row>
    <row r="48" spans="2:34" ht="19.149999999999999" customHeight="1">
      <c r="B48" s="60"/>
      <c r="C48" s="61"/>
      <c r="D48" s="386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8"/>
      <c r="P48" s="389"/>
      <c r="Q48" s="390"/>
      <c r="R48" s="469"/>
      <c r="S48" s="470"/>
      <c r="T48" s="471"/>
      <c r="U48" s="395"/>
      <c r="V48" s="397"/>
      <c r="W48" s="395"/>
      <c r="X48" s="396"/>
      <c r="Y48" s="396"/>
      <c r="Z48" s="397"/>
      <c r="AA48" s="395" t="str">
        <f t="shared" si="1"/>
        <v/>
      </c>
      <c r="AB48" s="396"/>
      <c r="AC48" s="396"/>
      <c r="AD48" s="397"/>
      <c r="AE48" s="8"/>
      <c r="AF48" s="5"/>
      <c r="AG48" s="5"/>
      <c r="AH48" s="9"/>
    </row>
    <row r="49" spans="2:34" ht="19.149999999999999" customHeight="1">
      <c r="B49" s="60"/>
      <c r="C49" s="61"/>
      <c r="D49" s="386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8"/>
      <c r="P49" s="389"/>
      <c r="Q49" s="390"/>
      <c r="R49" s="469"/>
      <c r="S49" s="470"/>
      <c r="T49" s="471"/>
      <c r="U49" s="395"/>
      <c r="V49" s="397"/>
      <c r="W49" s="395"/>
      <c r="X49" s="396"/>
      <c r="Y49" s="396"/>
      <c r="Z49" s="397"/>
      <c r="AA49" s="395" t="str">
        <f t="shared" si="1"/>
        <v/>
      </c>
      <c r="AB49" s="396"/>
      <c r="AC49" s="396"/>
      <c r="AD49" s="397"/>
      <c r="AE49" s="8"/>
      <c r="AF49" s="5"/>
      <c r="AG49" s="5"/>
      <c r="AH49" s="9"/>
    </row>
    <row r="50" spans="2:34" ht="19.149999999999999" customHeight="1">
      <c r="B50" s="60"/>
      <c r="C50" s="61"/>
      <c r="D50" s="386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8"/>
      <c r="P50" s="389"/>
      <c r="Q50" s="390"/>
      <c r="R50" s="469"/>
      <c r="S50" s="470"/>
      <c r="T50" s="471"/>
      <c r="U50" s="395"/>
      <c r="V50" s="397"/>
      <c r="W50" s="395"/>
      <c r="X50" s="396"/>
      <c r="Y50" s="396"/>
      <c r="Z50" s="397"/>
      <c r="AA50" s="395" t="str">
        <f t="shared" si="1"/>
        <v/>
      </c>
      <c r="AB50" s="396"/>
      <c r="AC50" s="396"/>
      <c r="AD50" s="397"/>
      <c r="AE50" s="8"/>
      <c r="AF50" s="5"/>
      <c r="AG50" s="5"/>
      <c r="AH50" s="9"/>
    </row>
    <row r="51" spans="2:34" ht="19.149999999999999" customHeight="1">
      <c r="B51" s="60"/>
      <c r="C51" s="61"/>
      <c r="D51" s="477" t="s">
        <v>83</v>
      </c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9"/>
      <c r="P51" s="389"/>
      <c r="Q51" s="390"/>
      <c r="R51" s="391"/>
      <c r="S51" s="392"/>
      <c r="T51" s="393"/>
      <c r="U51" s="395"/>
      <c r="V51" s="397"/>
      <c r="W51" s="395"/>
      <c r="X51" s="396"/>
      <c r="Y51" s="396"/>
      <c r="Z51" s="397"/>
      <c r="AA51" s="395">
        <f>SUMIF($P$19:$Q$50,10,$AA$19:$AD$50)</f>
        <v>0</v>
      </c>
      <c r="AB51" s="396"/>
      <c r="AC51" s="396"/>
      <c r="AD51" s="397"/>
      <c r="AE51" s="191"/>
      <c r="AF51" s="192"/>
      <c r="AG51" s="192"/>
      <c r="AH51" s="193"/>
    </row>
    <row r="52" spans="2:34" ht="19.149999999999999" customHeight="1">
      <c r="B52" s="60"/>
      <c r="C52" s="61"/>
      <c r="D52" s="477" t="s">
        <v>84</v>
      </c>
      <c r="E52" s="478"/>
      <c r="F52" s="478"/>
      <c r="G52" s="478"/>
      <c r="H52" s="478"/>
      <c r="I52" s="478"/>
      <c r="J52" s="478"/>
      <c r="K52" s="478"/>
      <c r="L52" s="478"/>
      <c r="M52" s="478"/>
      <c r="N52" s="478"/>
      <c r="O52" s="479"/>
      <c r="P52" s="389"/>
      <c r="Q52" s="390"/>
      <c r="R52" s="391"/>
      <c r="S52" s="392"/>
      <c r="T52" s="393"/>
      <c r="U52" s="395"/>
      <c r="V52" s="397"/>
      <c r="W52" s="395"/>
      <c r="X52" s="396"/>
      <c r="Y52" s="396"/>
      <c r="Z52" s="397"/>
      <c r="AA52" s="395">
        <f>SUMIF($P$19:$Q$50,8,$AA$19:$AD$50)+SUMIF($P$19:$Q$50,"8(軽)",$AA$19:$AD$50)</f>
        <v>0</v>
      </c>
      <c r="AB52" s="396"/>
      <c r="AC52" s="396"/>
      <c r="AD52" s="397"/>
      <c r="AE52" s="191"/>
      <c r="AF52" s="192"/>
      <c r="AG52" s="192"/>
      <c r="AH52" s="193"/>
    </row>
    <row r="53" spans="2:34" ht="19.149999999999999" customHeight="1" thickBot="1">
      <c r="B53" s="60"/>
      <c r="C53" s="61"/>
      <c r="D53" s="477" t="s">
        <v>85</v>
      </c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9"/>
      <c r="P53" s="389"/>
      <c r="Q53" s="390"/>
      <c r="R53" s="469"/>
      <c r="S53" s="470"/>
      <c r="T53" s="471"/>
      <c r="U53" s="395"/>
      <c r="V53" s="397"/>
      <c r="W53" s="395"/>
      <c r="X53" s="396"/>
      <c r="Y53" s="396"/>
      <c r="Z53" s="397"/>
      <c r="AA53" s="383">
        <f>SUMIF($P$19:$Q$50,"非課税",$AA$19:$AD$50)+SUMIF($P$19:$Q$50,"不課税",$AA$19:$AD$50)</f>
        <v>0</v>
      </c>
      <c r="AB53" s="384"/>
      <c r="AC53" s="384"/>
      <c r="AD53" s="394"/>
      <c r="AE53" s="204"/>
      <c r="AF53" s="205"/>
      <c r="AG53" s="205"/>
      <c r="AH53" s="206"/>
    </row>
    <row r="54" spans="2:34" ht="19.149999999999999" customHeight="1" thickBot="1">
      <c r="B54" s="472"/>
      <c r="C54" s="207"/>
      <c r="D54" s="207" t="s">
        <v>70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473"/>
      <c r="U54" s="474"/>
      <c r="V54" s="475"/>
      <c r="W54" s="474"/>
      <c r="X54" s="476"/>
      <c r="Y54" s="476"/>
      <c r="Z54" s="475"/>
      <c r="AA54" s="215">
        <f>SUM(AA19:AD50)</f>
        <v>0</v>
      </c>
      <c r="AB54" s="216"/>
      <c r="AC54" s="216"/>
      <c r="AD54" s="217"/>
      <c r="AE54" s="218"/>
      <c r="AF54" s="208"/>
      <c r="AG54" s="208"/>
      <c r="AH54" s="219"/>
    </row>
    <row r="55" spans="2:34" ht="6" customHeight="1"/>
    <row r="56" spans="2:34" ht="6" customHeight="1"/>
  </sheetData>
  <sheetProtection algorithmName="SHA-512" hashValue="D+fjzZmAUzz06ylN8NEqqHpglxrCcrRN//lMprx9ACFyqV7cmF/Hj6Xi0urqe8hwhXbBIr9NiCKE/U1nt1cTaw==" saltValue="ncs4U5Eh7bErytQqj6/vtQ==" spinCount="100000" sheet="1" formatCells="0" selectLockedCells="1"/>
  <mergeCells count="288">
    <mergeCell ref="AE53:AH53"/>
    <mergeCell ref="B54:C54"/>
    <mergeCell ref="D54:T54"/>
    <mergeCell ref="U54:V54"/>
    <mergeCell ref="W54:Z54"/>
    <mergeCell ref="AA54:AD54"/>
    <mergeCell ref="AE54:AH54"/>
    <mergeCell ref="D53:O53"/>
    <mergeCell ref="P53:Q53"/>
    <mergeCell ref="R53:T53"/>
    <mergeCell ref="U53:V53"/>
    <mergeCell ref="W53:Z53"/>
    <mergeCell ref="AA53:AD53"/>
    <mergeCell ref="AE51:AH51"/>
    <mergeCell ref="D52:O52"/>
    <mergeCell ref="P52:Q52"/>
    <mergeCell ref="R52:T52"/>
    <mergeCell ref="U52:V52"/>
    <mergeCell ref="W52:Z52"/>
    <mergeCell ref="AA52:AD52"/>
    <mergeCell ref="AE52:AH52"/>
    <mergeCell ref="D51:O51"/>
    <mergeCell ref="P51:Q51"/>
    <mergeCell ref="R51:T51"/>
    <mergeCell ref="U51:V51"/>
    <mergeCell ref="W51:Z51"/>
    <mergeCell ref="AA51:AD51"/>
    <mergeCell ref="D50:O50"/>
    <mergeCell ref="P50:Q50"/>
    <mergeCell ref="R50:T50"/>
    <mergeCell ref="U50:V50"/>
    <mergeCell ref="W50:Z50"/>
    <mergeCell ref="AA50:AD50"/>
    <mergeCell ref="D49:O49"/>
    <mergeCell ref="P49:Q49"/>
    <mergeCell ref="R49:T49"/>
    <mergeCell ref="U49:V49"/>
    <mergeCell ref="W49:Z49"/>
    <mergeCell ref="AA49:AD49"/>
    <mergeCell ref="D48:O48"/>
    <mergeCell ref="P48:Q48"/>
    <mergeCell ref="R48:T48"/>
    <mergeCell ref="U48:V48"/>
    <mergeCell ref="W48:Z48"/>
    <mergeCell ref="AA48:AD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0:AH30"/>
    <mergeCell ref="D31:O31"/>
    <mergeCell ref="P31:Q31"/>
    <mergeCell ref="R31:T31"/>
    <mergeCell ref="U31:V31"/>
    <mergeCell ref="W31:Z31"/>
    <mergeCell ref="AA31:AD31"/>
    <mergeCell ref="AE31:AH31"/>
    <mergeCell ref="D30:O30"/>
    <mergeCell ref="P30:Q30"/>
    <mergeCell ref="R30:T30"/>
    <mergeCell ref="U30:V30"/>
    <mergeCell ref="W30:Z30"/>
    <mergeCell ref="AA30:AD30"/>
    <mergeCell ref="AE28:AH28"/>
    <mergeCell ref="D29:O29"/>
    <mergeCell ref="P29:Q29"/>
    <mergeCell ref="R29:T29"/>
    <mergeCell ref="U29:V29"/>
    <mergeCell ref="W29:Z29"/>
    <mergeCell ref="AA29:AD29"/>
    <mergeCell ref="AE29:AH29"/>
    <mergeCell ref="D28:O28"/>
    <mergeCell ref="P28:Q28"/>
    <mergeCell ref="R28:T28"/>
    <mergeCell ref="U28:V28"/>
    <mergeCell ref="W28:Z28"/>
    <mergeCell ref="AA28:AD28"/>
    <mergeCell ref="AE26:AH26"/>
    <mergeCell ref="D27:O27"/>
    <mergeCell ref="P27:Q27"/>
    <mergeCell ref="R27:T27"/>
    <mergeCell ref="U27:V27"/>
    <mergeCell ref="W27:Z27"/>
    <mergeCell ref="AA27:AD27"/>
    <mergeCell ref="AE27:AH27"/>
    <mergeCell ref="D26:O26"/>
    <mergeCell ref="P26:Q26"/>
    <mergeCell ref="R26:T26"/>
    <mergeCell ref="U26:V26"/>
    <mergeCell ref="W26:Z26"/>
    <mergeCell ref="AA26:AD26"/>
    <mergeCell ref="AE24:AH24"/>
    <mergeCell ref="D25:O25"/>
    <mergeCell ref="P25:Q25"/>
    <mergeCell ref="R25:T25"/>
    <mergeCell ref="U25:V25"/>
    <mergeCell ref="W25:Z25"/>
    <mergeCell ref="AA25:AD25"/>
    <mergeCell ref="AE25:AH25"/>
    <mergeCell ref="D24:O24"/>
    <mergeCell ref="P24:Q24"/>
    <mergeCell ref="R24:T24"/>
    <mergeCell ref="U24:V24"/>
    <mergeCell ref="W24:Z24"/>
    <mergeCell ref="AA24:AD24"/>
    <mergeCell ref="AE22:AH22"/>
    <mergeCell ref="D23:O23"/>
    <mergeCell ref="P23:Q23"/>
    <mergeCell ref="R23:T23"/>
    <mergeCell ref="U23:V23"/>
    <mergeCell ref="W23:Z23"/>
    <mergeCell ref="AA23:AD23"/>
    <mergeCell ref="AE23:AH23"/>
    <mergeCell ref="D22:O22"/>
    <mergeCell ref="P22:Q22"/>
    <mergeCell ref="R22:T22"/>
    <mergeCell ref="U22:V22"/>
    <mergeCell ref="W22:Z22"/>
    <mergeCell ref="AA22:AD22"/>
    <mergeCell ref="AE20:AH20"/>
    <mergeCell ref="D21:O21"/>
    <mergeCell ref="P21:Q21"/>
    <mergeCell ref="R21:T21"/>
    <mergeCell ref="U21:V21"/>
    <mergeCell ref="W21:Z21"/>
    <mergeCell ref="AA21:AD21"/>
    <mergeCell ref="AE21:AH21"/>
    <mergeCell ref="D20:O20"/>
    <mergeCell ref="P20:Q20"/>
    <mergeCell ref="R20:T20"/>
    <mergeCell ref="U20:V20"/>
    <mergeCell ref="W20:Z20"/>
    <mergeCell ref="AA20:AD20"/>
    <mergeCell ref="AE18:AH18"/>
    <mergeCell ref="D19:O19"/>
    <mergeCell ref="P19:Q19"/>
    <mergeCell ref="R19:T19"/>
    <mergeCell ref="U19:V19"/>
    <mergeCell ref="W19:Z19"/>
    <mergeCell ref="AA19:AD19"/>
    <mergeCell ref="AE19:AH19"/>
    <mergeCell ref="D18:O18"/>
    <mergeCell ref="P18:Q18"/>
    <mergeCell ref="R18:T18"/>
    <mergeCell ref="U18:V18"/>
    <mergeCell ref="W18:Z18"/>
    <mergeCell ref="AA18:AD18"/>
    <mergeCell ref="B13:K14"/>
    <mergeCell ref="L13:N14"/>
    <mergeCell ref="R13:S14"/>
    <mergeCell ref="T13:AH14"/>
    <mergeCell ref="R15:S16"/>
    <mergeCell ref="T15:AH16"/>
    <mergeCell ref="B16:P16"/>
    <mergeCell ref="L6:N7"/>
    <mergeCell ref="R7:S8"/>
    <mergeCell ref="T7:AH8"/>
    <mergeCell ref="R9:S10"/>
    <mergeCell ref="T9:AH10"/>
    <mergeCell ref="B10:K12"/>
    <mergeCell ref="R11:S12"/>
    <mergeCell ref="T11:AF12"/>
    <mergeCell ref="AG11:AH12"/>
    <mergeCell ref="Q5:Q16"/>
    <mergeCell ref="R5:S6"/>
    <mergeCell ref="T5:T6"/>
    <mergeCell ref="U5:AH6"/>
    <mergeCell ref="B6:C7"/>
    <mergeCell ref="D6:E7"/>
    <mergeCell ref="F6:F7"/>
    <mergeCell ref="G6:H7"/>
    <mergeCell ref="I6:I7"/>
    <mergeCell ref="J6:K7"/>
    <mergeCell ref="AE2:AG2"/>
    <mergeCell ref="B3:N4"/>
    <mergeCell ref="Q3:W3"/>
    <mergeCell ref="X3:AH3"/>
    <mergeCell ref="Q4:W4"/>
    <mergeCell ref="X4:Y4"/>
    <mergeCell ref="Z4:AH4"/>
  </mergeCells>
  <phoneticPr fontId="2"/>
  <dataValidations count="2">
    <dataValidation type="list" allowBlank="1" showInputMessage="1" showErrorMessage="1" error="リストより選択してください。" promptTitle="整数で入力してください" sqref="P19:Q53" xr:uid="{F1D59C96-DC02-48B8-B78A-BC1EFCB51FD4}">
      <formula1>"10,8,8(軽),非課税,不課税"</formula1>
    </dataValidation>
    <dataValidation type="list" allowBlank="1" showInputMessage="1" sqref="J6" xr:uid="{C3A393A9-5280-4895-8924-C81D8E7023BE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AF9D-231C-443D-AB74-50619B9CC85D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56" t="s">
        <v>25</v>
      </c>
      <c r="AF2" s="456"/>
      <c r="AG2" s="456"/>
      <c r="AH2" s="58"/>
    </row>
    <row r="3" spans="2:34" ht="15" customHeight="1">
      <c r="B3" s="65" t="s">
        <v>58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0"/>
      <c r="Q3" s="66" t="s">
        <v>57</v>
      </c>
      <c r="R3" s="67"/>
      <c r="S3" s="67"/>
      <c r="T3" s="67"/>
      <c r="U3" s="67"/>
      <c r="V3" s="67"/>
      <c r="W3" s="67"/>
      <c r="X3" s="68"/>
      <c r="Y3" s="69"/>
      <c r="Z3" s="69"/>
      <c r="AA3" s="69"/>
      <c r="AB3" s="69"/>
      <c r="AC3" s="69"/>
      <c r="AD3" s="69"/>
      <c r="AE3" s="69"/>
      <c r="AF3" s="69"/>
      <c r="AG3" s="69"/>
      <c r="AH3" s="70"/>
    </row>
    <row r="4" spans="2:34" ht="15" customHeight="1" thickBo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0"/>
      <c r="Q4" s="71" t="s">
        <v>18</v>
      </c>
      <c r="R4" s="72"/>
      <c r="S4" s="72"/>
      <c r="T4" s="72"/>
      <c r="U4" s="72"/>
      <c r="V4" s="72"/>
      <c r="W4" s="72"/>
      <c r="X4" s="73" t="s">
        <v>21</v>
      </c>
      <c r="Y4" s="74"/>
      <c r="Z4" s="457">
        <f>一般用請求書!Z4</f>
        <v>0</v>
      </c>
      <c r="AA4" s="458"/>
      <c r="AB4" s="458"/>
      <c r="AC4" s="458"/>
      <c r="AD4" s="458"/>
      <c r="AE4" s="458"/>
      <c r="AF4" s="458"/>
      <c r="AG4" s="458"/>
      <c r="AH4" s="459"/>
    </row>
    <row r="5" spans="2:34" ht="9" customHeight="1">
      <c r="Q5" s="86" t="s">
        <v>22</v>
      </c>
      <c r="R5" s="89" t="s">
        <v>19</v>
      </c>
      <c r="S5" s="89"/>
      <c r="T5" s="460" t="s">
        <v>56</v>
      </c>
      <c r="U5" s="460">
        <f>一般用請求書!U5</f>
        <v>0</v>
      </c>
      <c r="V5" s="460"/>
      <c r="W5" s="460"/>
      <c r="X5" s="460"/>
      <c r="Y5" s="460"/>
      <c r="Z5" s="460"/>
      <c r="AA5" s="460"/>
      <c r="AB5" s="460"/>
      <c r="AC5" s="460"/>
      <c r="AD5" s="460"/>
      <c r="AE5" s="460"/>
      <c r="AF5" s="460"/>
      <c r="AG5" s="460"/>
      <c r="AH5" s="461"/>
    </row>
    <row r="6" spans="2:34" ht="7.9" customHeight="1">
      <c r="B6" s="92" t="s">
        <v>14</v>
      </c>
      <c r="C6" s="92"/>
      <c r="D6" s="468">
        <f>一般用請求書!D6</f>
        <v>0</v>
      </c>
      <c r="E6" s="468"/>
      <c r="F6" s="92" t="s">
        <v>0</v>
      </c>
      <c r="G6" s="468">
        <f>一般用請求書!G6</f>
        <v>0</v>
      </c>
      <c r="H6" s="468"/>
      <c r="I6" s="77" t="s">
        <v>43</v>
      </c>
      <c r="J6" s="468">
        <f>一般用請求書!J6</f>
        <v>0</v>
      </c>
      <c r="K6" s="468"/>
      <c r="L6" s="77" t="s">
        <v>45</v>
      </c>
      <c r="M6" s="77"/>
      <c r="N6" s="77"/>
      <c r="Q6" s="87"/>
      <c r="R6" s="82"/>
      <c r="S6" s="8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3"/>
    </row>
    <row r="7" spans="2:34" ht="7.9" customHeight="1">
      <c r="B7" s="92"/>
      <c r="C7" s="92"/>
      <c r="D7" s="468"/>
      <c r="E7" s="468"/>
      <c r="F7" s="92"/>
      <c r="G7" s="468"/>
      <c r="H7" s="468"/>
      <c r="I7" s="77"/>
      <c r="J7" s="468"/>
      <c r="K7" s="468"/>
      <c r="L7" s="77"/>
      <c r="M7" s="77"/>
      <c r="N7" s="77"/>
      <c r="Q7" s="87"/>
      <c r="R7" s="78"/>
      <c r="S7" s="78"/>
      <c r="T7" s="462">
        <f>一般用請求書!T7</f>
        <v>0</v>
      </c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463"/>
    </row>
    <row r="8" spans="2:34" ht="7.9" customHeight="1">
      <c r="Q8" s="87"/>
      <c r="R8" s="78"/>
      <c r="S8" s="78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3"/>
    </row>
    <row r="9" spans="2:34" ht="7.9" customHeight="1">
      <c r="Q9" s="87"/>
      <c r="R9" s="78"/>
      <c r="S9" s="78"/>
      <c r="T9" s="462">
        <f>一般用請求書!T9</f>
        <v>0</v>
      </c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3"/>
    </row>
    <row r="10" spans="2:34" ht="7.9" customHeight="1">
      <c r="B10" s="83" t="s">
        <v>44</v>
      </c>
      <c r="C10" s="83"/>
      <c r="D10" s="83"/>
      <c r="E10" s="83"/>
      <c r="F10" s="83"/>
      <c r="G10" s="83"/>
      <c r="H10" s="83"/>
      <c r="I10" s="83"/>
      <c r="J10" s="83"/>
      <c r="K10" s="83"/>
      <c r="L10" s="11"/>
      <c r="M10" s="11"/>
      <c r="N10" s="11"/>
      <c r="O10" s="11"/>
      <c r="Q10" s="87"/>
      <c r="R10" s="78"/>
      <c r="S10" s="78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3"/>
    </row>
    <row r="11" spans="2:34" ht="9" customHeight="1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11"/>
      <c r="M11" s="11"/>
      <c r="N11" s="11"/>
      <c r="O11" s="11"/>
      <c r="Q11" s="87"/>
      <c r="R11" s="82" t="s">
        <v>20</v>
      </c>
      <c r="S11" s="82"/>
      <c r="T11" s="462">
        <f>一般用請求書!T11</f>
        <v>0</v>
      </c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49" t="s">
        <v>28</v>
      </c>
      <c r="AH11" s="450"/>
    </row>
    <row r="12" spans="2:34" ht="9" customHeight="1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11"/>
      <c r="M12" s="11"/>
      <c r="N12" s="11"/>
      <c r="O12" s="11"/>
      <c r="Q12" s="87"/>
      <c r="R12" s="82"/>
      <c r="S12" s="8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49"/>
      <c r="AH12" s="450"/>
    </row>
    <row r="13" spans="2:34" ht="9" customHeight="1">
      <c r="B13" s="464">
        <f>一般用請求書!B13</f>
        <v>0</v>
      </c>
      <c r="C13" s="464"/>
      <c r="D13" s="464"/>
      <c r="E13" s="464"/>
      <c r="F13" s="464"/>
      <c r="G13" s="464"/>
      <c r="H13" s="464"/>
      <c r="I13" s="464"/>
      <c r="J13" s="464"/>
      <c r="K13" s="464"/>
      <c r="L13" s="101" t="s">
        <v>24</v>
      </c>
      <c r="M13" s="101"/>
      <c r="N13" s="101"/>
      <c r="Q13" s="87"/>
      <c r="R13" s="82" t="s">
        <v>27</v>
      </c>
      <c r="S13" s="82"/>
      <c r="T13" s="462">
        <f>一般用請求書!T13</f>
        <v>0</v>
      </c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3"/>
    </row>
    <row r="14" spans="2:34" ht="9" customHeight="1"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101"/>
      <c r="M14" s="101"/>
      <c r="N14" s="101"/>
      <c r="Q14" s="87"/>
      <c r="R14" s="82"/>
      <c r="S14" s="82"/>
      <c r="T14" s="462"/>
      <c r="U14" s="462"/>
      <c r="V14" s="462"/>
      <c r="W14" s="462"/>
      <c r="X14" s="462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2" t="s">
        <v>26</v>
      </c>
      <c r="S15" s="82"/>
      <c r="T15" s="462">
        <f>一般用請求書!T15</f>
        <v>0</v>
      </c>
      <c r="U15" s="462"/>
      <c r="V15" s="462"/>
      <c r="W15" s="462"/>
      <c r="X15" s="462"/>
      <c r="Y15" s="462"/>
      <c r="Z15" s="462"/>
      <c r="AA15" s="462"/>
      <c r="AB15" s="462"/>
      <c r="AC15" s="462"/>
      <c r="AD15" s="462"/>
      <c r="AE15" s="462"/>
      <c r="AF15" s="462"/>
      <c r="AG15" s="462"/>
      <c r="AH15" s="463"/>
    </row>
    <row r="16" spans="2:34" ht="15" customHeight="1" thickBot="1">
      <c r="B16" s="105" t="s">
        <v>55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88"/>
      <c r="R16" s="102"/>
      <c r="S16" s="102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  <c r="AF16" s="466"/>
      <c r="AG16" s="466"/>
      <c r="AH16" s="467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151" t="s">
        <v>50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  <c r="P18" s="154" t="s">
        <v>17</v>
      </c>
      <c r="Q18" s="155"/>
      <c r="R18" s="156" t="s">
        <v>51</v>
      </c>
      <c r="S18" s="157"/>
      <c r="T18" s="158"/>
      <c r="U18" s="154" t="s">
        <v>54</v>
      </c>
      <c r="V18" s="155"/>
      <c r="W18" s="154" t="s">
        <v>52</v>
      </c>
      <c r="X18" s="159"/>
      <c r="Y18" s="159"/>
      <c r="Z18" s="155"/>
      <c r="AA18" s="154" t="s">
        <v>9</v>
      </c>
      <c r="AB18" s="159"/>
      <c r="AC18" s="159"/>
      <c r="AD18" s="155"/>
      <c r="AE18" s="154" t="s">
        <v>53</v>
      </c>
      <c r="AF18" s="159"/>
      <c r="AG18" s="159"/>
      <c r="AH18" s="160"/>
    </row>
    <row r="19" spans="2:34" ht="19.149999999999999" customHeight="1">
      <c r="B19" s="60"/>
      <c r="C19" s="61"/>
      <c r="D19" s="386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8"/>
      <c r="P19" s="389"/>
      <c r="Q19" s="390"/>
      <c r="R19" s="391"/>
      <c r="S19" s="392"/>
      <c r="T19" s="393"/>
      <c r="U19" s="395"/>
      <c r="V19" s="397"/>
      <c r="W19" s="395"/>
      <c r="X19" s="396"/>
      <c r="Y19" s="396"/>
      <c r="Z19" s="397"/>
      <c r="AA19" s="395" t="str">
        <f t="shared" ref="AA19:AA50" si="0">IF(W19="","",U19*W19)</f>
        <v/>
      </c>
      <c r="AB19" s="396"/>
      <c r="AC19" s="396"/>
      <c r="AD19" s="397"/>
      <c r="AE19" s="191"/>
      <c r="AF19" s="192"/>
      <c r="AG19" s="192"/>
      <c r="AH19" s="193"/>
    </row>
    <row r="20" spans="2:34" ht="19.149999999999999" customHeight="1">
      <c r="B20" s="60"/>
      <c r="C20" s="61"/>
      <c r="D20" s="386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8"/>
      <c r="P20" s="389"/>
      <c r="Q20" s="390"/>
      <c r="R20" s="391"/>
      <c r="S20" s="392"/>
      <c r="T20" s="393"/>
      <c r="U20" s="395"/>
      <c r="V20" s="397"/>
      <c r="W20" s="395"/>
      <c r="X20" s="396"/>
      <c r="Y20" s="396"/>
      <c r="Z20" s="397"/>
      <c r="AA20" s="395" t="str">
        <f t="shared" si="0"/>
        <v/>
      </c>
      <c r="AB20" s="396"/>
      <c r="AC20" s="396"/>
      <c r="AD20" s="397"/>
      <c r="AE20" s="191"/>
      <c r="AF20" s="192"/>
      <c r="AG20" s="192"/>
      <c r="AH20" s="193"/>
    </row>
    <row r="21" spans="2:34" ht="19.149999999999999" customHeight="1">
      <c r="B21" s="60"/>
      <c r="C21" s="61"/>
      <c r="D21" s="386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8"/>
      <c r="P21" s="389"/>
      <c r="Q21" s="390"/>
      <c r="R21" s="391"/>
      <c r="S21" s="392"/>
      <c r="T21" s="393"/>
      <c r="U21" s="395"/>
      <c r="V21" s="397"/>
      <c r="W21" s="395"/>
      <c r="X21" s="396"/>
      <c r="Y21" s="396"/>
      <c r="Z21" s="397"/>
      <c r="AA21" s="395" t="str">
        <f t="shared" si="0"/>
        <v/>
      </c>
      <c r="AB21" s="396"/>
      <c r="AC21" s="396"/>
      <c r="AD21" s="397"/>
      <c r="AE21" s="191"/>
      <c r="AF21" s="192"/>
      <c r="AG21" s="192"/>
      <c r="AH21" s="193"/>
    </row>
    <row r="22" spans="2:34" ht="19.149999999999999" customHeight="1">
      <c r="B22" s="60"/>
      <c r="C22" s="61"/>
      <c r="D22" s="386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8"/>
      <c r="P22" s="389"/>
      <c r="Q22" s="390"/>
      <c r="R22" s="391"/>
      <c r="S22" s="392"/>
      <c r="T22" s="393"/>
      <c r="U22" s="395"/>
      <c r="V22" s="397"/>
      <c r="W22" s="395"/>
      <c r="X22" s="396"/>
      <c r="Y22" s="396"/>
      <c r="Z22" s="397"/>
      <c r="AA22" s="395" t="str">
        <f t="shared" si="0"/>
        <v/>
      </c>
      <c r="AB22" s="396"/>
      <c r="AC22" s="396"/>
      <c r="AD22" s="397"/>
      <c r="AE22" s="191"/>
      <c r="AF22" s="192"/>
      <c r="AG22" s="192"/>
      <c r="AH22" s="193"/>
    </row>
    <row r="23" spans="2:34" ht="19.149999999999999" customHeight="1">
      <c r="B23" s="60"/>
      <c r="C23" s="61"/>
      <c r="D23" s="386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8"/>
      <c r="P23" s="389"/>
      <c r="Q23" s="390"/>
      <c r="R23" s="391"/>
      <c r="S23" s="392"/>
      <c r="T23" s="393"/>
      <c r="U23" s="395"/>
      <c r="V23" s="397"/>
      <c r="W23" s="395"/>
      <c r="X23" s="396"/>
      <c r="Y23" s="396"/>
      <c r="Z23" s="397"/>
      <c r="AA23" s="395" t="str">
        <f t="shared" si="0"/>
        <v/>
      </c>
      <c r="AB23" s="396"/>
      <c r="AC23" s="396"/>
      <c r="AD23" s="397"/>
      <c r="AE23" s="191"/>
      <c r="AF23" s="192"/>
      <c r="AG23" s="192"/>
      <c r="AH23" s="193"/>
    </row>
    <row r="24" spans="2:34" ht="19.149999999999999" customHeight="1">
      <c r="B24" s="60"/>
      <c r="C24" s="61"/>
      <c r="D24" s="386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8"/>
      <c r="P24" s="389"/>
      <c r="Q24" s="390"/>
      <c r="R24" s="391"/>
      <c r="S24" s="392"/>
      <c r="T24" s="393"/>
      <c r="U24" s="395"/>
      <c r="V24" s="397"/>
      <c r="W24" s="395"/>
      <c r="X24" s="396"/>
      <c r="Y24" s="396"/>
      <c r="Z24" s="397"/>
      <c r="AA24" s="395" t="str">
        <f t="shared" si="0"/>
        <v/>
      </c>
      <c r="AB24" s="396"/>
      <c r="AC24" s="396"/>
      <c r="AD24" s="397"/>
      <c r="AE24" s="191"/>
      <c r="AF24" s="192"/>
      <c r="AG24" s="192"/>
      <c r="AH24" s="193"/>
    </row>
    <row r="25" spans="2:34" ht="19.149999999999999" customHeight="1">
      <c r="B25" s="60"/>
      <c r="C25" s="61"/>
      <c r="D25" s="386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8"/>
      <c r="P25" s="389"/>
      <c r="Q25" s="390"/>
      <c r="R25" s="391"/>
      <c r="S25" s="392"/>
      <c r="T25" s="393"/>
      <c r="U25" s="395"/>
      <c r="V25" s="397"/>
      <c r="W25" s="395"/>
      <c r="X25" s="396"/>
      <c r="Y25" s="396"/>
      <c r="Z25" s="397"/>
      <c r="AA25" s="395" t="str">
        <f t="shared" si="0"/>
        <v/>
      </c>
      <c r="AB25" s="396"/>
      <c r="AC25" s="396"/>
      <c r="AD25" s="397"/>
      <c r="AE25" s="191"/>
      <c r="AF25" s="192"/>
      <c r="AG25" s="192"/>
      <c r="AH25" s="193"/>
    </row>
    <row r="26" spans="2:34" ht="19.149999999999999" customHeight="1">
      <c r="B26" s="60"/>
      <c r="C26" s="61"/>
      <c r="D26" s="386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8"/>
      <c r="P26" s="389"/>
      <c r="Q26" s="390"/>
      <c r="R26" s="391"/>
      <c r="S26" s="392"/>
      <c r="T26" s="393"/>
      <c r="U26" s="395"/>
      <c r="V26" s="397"/>
      <c r="W26" s="395"/>
      <c r="X26" s="396"/>
      <c r="Y26" s="396"/>
      <c r="Z26" s="397"/>
      <c r="AA26" s="395" t="str">
        <f t="shared" si="0"/>
        <v/>
      </c>
      <c r="AB26" s="396"/>
      <c r="AC26" s="396"/>
      <c r="AD26" s="397"/>
      <c r="AE26" s="191"/>
      <c r="AF26" s="192"/>
      <c r="AG26" s="192"/>
      <c r="AH26" s="193"/>
    </row>
    <row r="27" spans="2:34" ht="19.149999999999999" customHeight="1">
      <c r="B27" s="60"/>
      <c r="C27" s="61"/>
      <c r="D27" s="386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8"/>
      <c r="P27" s="389"/>
      <c r="Q27" s="390"/>
      <c r="R27" s="391"/>
      <c r="S27" s="392"/>
      <c r="T27" s="393"/>
      <c r="U27" s="395"/>
      <c r="V27" s="397"/>
      <c r="W27" s="395"/>
      <c r="X27" s="396"/>
      <c r="Y27" s="396"/>
      <c r="Z27" s="397"/>
      <c r="AA27" s="395" t="str">
        <f t="shared" si="0"/>
        <v/>
      </c>
      <c r="AB27" s="396"/>
      <c r="AC27" s="396"/>
      <c r="AD27" s="397"/>
      <c r="AE27" s="191"/>
      <c r="AF27" s="192"/>
      <c r="AG27" s="192"/>
      <c r="AH27" s="193"/>
    </row>
    <row r="28" spans="2:34" ht="19.149999999999999" customHeight="1">
      <c r="B28" s="60"/>
      <c r="C28" s="61"/>
      <c r="D28" s="386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8"/>
      <c r="P28" s="389"/>
      <c r="Q28" s="390"/>
      <c r="R28" s="391"/>
      <c r="S28" s="392"/>
      <c r="T28" s="393"/>
      <c r="U28" s="395"/>
      <c r="V28" s="397"/>
      <c r="W28" s="395"/>
      <c r="X28" s="396"/>
      <c r="Y28" s="396"/>
      <c r="Z28" s="397"/>
      <c r="AA28" s="395" t="str">
        <f t="shared" si="0"/>
        <v/>
      </c>
      <c r="AB28" s="396"/>
      <c r="AC28" s="396"/>
      <c r="AD28" s="397"/>
      <c r="AE28" s="191"/>
      <c r="AF28" s="192"/>
      <c r="AG28" s="192"/>
      <c r="AH28" s="193"/>
    </row>
    <row r="29" spans="2:34" ht="19.149999999999999" customHeight="1">
      <c r="B29" s="60"/>
      <c r="C29" s="61"/>
      <c r="D29" s="386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8"/>
      <c r="P29" s="389"/>
      <c r="Q29" s="390"/>
      <c r="R29" s="391"/>
      <c r="S29" s="392"/>
      <c r="T29" s="393"/>
      <c r="U29" s="395"/>
      <c r="V29" s="397"/>
      <c r="W29" s="395"/>
      <c r="X29" s="396"/>
      <c r="Y29" s="396"/>
      <c r="Z29" s="397"/>
      <c r="AA29" s="395" t="str">
        <f t="shared" si="0"/>
        <v/>
      </c>
      <c r="AB29" s="396"/>
      <c r="AC29" s="396"/>
      <c r="AD29" s="397"/>
      <c r="AE29" s="191"/>
      <c r="AF29" s="192"/>
      <c r="AG29" s="192"/>
      <c r="AH29" s="193"/>
    </row>
    <row r="30" spans="2:34" ht="19.149999999999999" customHeight="1">
      <c r="B30" s="60"/>
      <c r="C30" s="61"/>
      <c r="D30" s="386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8"/>
      <c r="P30" s="389"/>
      <c r="Q30" s="390"/>
      <c r="R30" s="391"/>
      <c r="S30" s="392"/>
      <c r="T30" s="393"/>
      <c r="U30" s="395"/>
      <c r="V30" s="397"/>
      <c r="W30" s="395"/>
      <c r="X30" s="396"/>
      <c r="Y30" s="396"/>
      <c r="Z30" s="397"/>
      <c r="AA30" s="395" t="str">
        <f t="shared" si="0"/>
        <v/>
      </c>
      <c r="AB30" s="396"/>
      <c r="AC30" s="396"/>
      <c r="AD30" s="397"/>
      <c r="AE30" s="191"/>
      <c r="AF30" s="192"/>
      <c r="AG30" s="192"/>
      <c r="AH30" s="193"/>
    </row>
    <row r="31" spans="2:34" ht="19.149999999999999" customHeight="1">
      <c r="B31" s="60"/>
      <c r="C31" s="61"/>
      <c r="D31" s="386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8"/>
      <c r="P31" s="389"/>
      <c r="Q31" s="390"/>
      <c r="R31" s="391"/>
      <c r="S31" s="392"/>
      <c r="T31" s="393"/>
      <c r="U31" s="395"/>
      <c r="V31" s="397"/>
      <c r="W31" s="395"/>
      <c r="X31" s="396"/>
      <c r="Y31" s="396"/>
      <c r="Z31" s="397"/>
      <c r="AA31" s="395" t="str">
        <f t="shared" si="0"/>
        <v/>
      </c>
      <c r="AB31" s="396"/>
      <c r="AC31" s="396"/>
      <c r="AD31" s="397"/>
      <c r="AE31" s="191"/>
      <c r="AF31" s="192"/>
      <c r="AG31" s="192"/>
      <c r="AH31" s="193"/>
    </row>
    <row r="32" spans="2:34" ht="19.149999999999999" customHeight="1">
      <c r="B32" s="60"/>
      <c r="C32" s="61"/>
      <c r="D32" s="386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8"/>
      <c r="P32" s="389"/>
      <c r="Q32" s="390"/>
      <c r="R32" s="391"/>
      <c r="S32" s="392"/>
      <c r="T32" s="393"/>
      <c r="U32" s="395"/>
      <c r="V32" s="397"/>
      <c r="W32" s="395"/>
      <c r="X32" s="396"/>
      <c r="Y32" s="396"/>
      <c r="Z32" s="397"/>
      <c r="AA32" s="395" t="str">
        <f t="shared" si="0"/>
        <v/>
      </c>
      <c r="AB32" s="396"/>
      <c r="AC32" s="396"/>
      <c r="AD32" s="397"/>
      <c r="AE32" s="191"/>
      <c r="AF32" s="192"/>
      <c r="AG32" s="192"/>
      <c r="AH32" s="193"/>
    </row>
    <row r="33" spans="2:34" ht="19.149999999999999" customHeight="1">
      <c r="B33" s="60"/>
      <c r="C33" s="61"/>
      <c r="D33" s="386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8"/>
      <c r="P33" s="389"/>
      <c r="Q33" s="390"/>
      <c r="R33" s="391"/>
      <c r="S33" s="392"/>
      <c r="T33" s="393"/>
      <c r="U33" s="395"/>
      <c r="V33" s="397"/>
      <c r="W33" s="395"/>
      <c r="X33" s="396"/>
      <c r="Y33" s="396"/>
      <c r="Z33" s="397"/>
      <c r="AA33" s="395" t="str">
        <f t="shared" si="0"/>
        <v/>
      </c>
      <c r="AB33" s="396"/>
      <c r="AC33" s="396"/>
      <c r="AD33" s="397"/>
      <c r="AE33" s="191"/>
      <c r="AF33" s="192"/>
      <c r="AG33" s="192"/>
      <c r="AH33" s="193"/>
    </row>
    <row r="34" spans="2:34" ht="19.149999999999999" customHeight="1">
      <c r="B34" s="60"/>
      <c r="C34" s="61"/>
      <c r="D34" s="386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8"/>
      <c r="P34" s="389"/>
      <c r="Q34" s="390"/>
      <c r="R34" s="391"/>
      <c r="S34" s="392"/>
      <c r="T34" s="393"/>
      <c r="U34" s="395"/>
      <c r="V34" s="397"/>
      <c r="W34" s="395"/>
      <c r="X34" s="396"/>
      <c r="Y34" s="396"/>
      <c r="Z34" s="397"/>
      <c r="AA34" s="395" t="str">
        <f t="shared" si="0"/>
        <v/>
      </c>
      <c r="AB34" s="396"/>
      <c r="AC34" s="396"/>
      <c r="AD34" s="397"/>
      <c r="AE34" s="191"/>
      <c r="AF34" s="192"/>
      <c r="AG34" s="192"/>
      <c r="AH34" s="193"/>
    </row>
    <row r="35" spans="2:34" ht="19.149999999999999" customHeight="1">
      <c r="B35" s="60"/>
      <c r="C35" s="61"/>
      <c r="D35" s="386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8"/>
      <c r="P35" s="389"/>
      <c r="Q35" s="390"/>
      <c r="R35" s="391"/>
      <c r="S35" s="392"/>
      <c r="T35" s="393"/>
      <c r="U35" s="395"/>
      <c r="V35" s="397"/>
      <c r="W35" s="395"/>
      <c r="X35" s="396"/>
      <c r="Y35" s="396"/>
      <c r="Z35" s="397"/>
      <c r="AA35" s="395" t="str">
        <f t="shared" si="0"/>
        <v/>
      </c>
      <c r="AB35" s="396"/>
      <c r="AC35" s="396"/>
      <c r="AD35" s="397"/>
      <c r="AE35" s="191"/>
      <c r="AF35" s="192"/>
      <c r="AG35" s="192"/>
      <c r="AH35" s="193"/>
    </row>
    <row r="36" spans="2:34" ht="19.149999999999999" customHeight="1">
      <c r="B36" s="60"/>
      <c r="C36" s="61"/>
      <c r="D36" s="386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8"/>
      <c r="P36" s="389"/>
      <c r="Q36" s="390"/>
      <c r="R36" s="391"/>
      <c r="S36" s="392"/>
      <c r="T36" s="393"/>
      <c r="U36" s="395"/>
      <c r="V36" s="397"/>
      <c r="W36" s="395"/>
      <c r="X36" s="396"/>
      <c r="Y36" s="396"/>
      <c r="Z36" s="397"/>
      <c r="AA36" s="395" t="str">
        <f t="shared" si="0"/>
        <v/>
      </c>
      <c r="AB36" s="396"/>
      <c r="AC36" s="396"/>
      <c r="AD36" s="397"/>
      <c r="AE36" s="191"/>
      <c r="AF36" s="192"/>
      <c r="AG36" s="192"/>
      <c r="AH36" s="193"/>
    </row>
    <row r="37" spans="2:34" ht="19.149999999999999" customHeight="1">
      <c r="B37" s="60"/>
      <c r="C37" s="61"/>
      <c r="D37" s="386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8"/>
      <c r="P37" s="389"/>
      <c r="Q37" s="390"/>
      <c r="R37" s="391"/>
      <c r="S37" s="392"/>
      <c r="T37" s="393"/>
      <c r="U37" s="395"/>
      <c r="V37" s="397"/>
      <c r="W37" s="395"/>
      <c r="X37" s="396"/>
      <c r="Y37" s="396"/>
      <c r="Z37" s="397"/>
      <c r="AA37" s="395" t="str">
        <f t="shared" si="0"/>
        <v/>
      </c>
      <c r="AB37" s="396"/>
      <c r="AC37" s="396"/>
      <c r="AD37" s="397"/>
      <c r="AE37" s="191"/>
      <c r="AF37" s="192"/>
      <c r="AG37" s="192"/>
      <c r="AH37" s="193"/>
    </row>
    <row r="38" spans="2:34" ht="19.149999999999999" customHeight="1">
      <c r="B38" s="60"/>
      <c r="C38" s="61"/>
      <c r="D38" s="386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8"/>
      <c r="P38" s="389"/>
      <c r="Q38" s="390"/>
      <c r="R38" s="391"/>
      <c r="S38" s="392"/>
      <c r="T38" s="393"/>
      <c r="U38" s="395"/>
      <c r="V38" s="397"/>
      <c r="W38" s="395"/>
      <c r="X38" s="396"/>
      <c r="Y38" s="396"/>
      <c r="Z38" s="397"/>
      <c r="AA38" s="395" t="str">
        <f t="shared" si="0"/>
        <v/>
      </c>
      <c r="AB38" s="396"/>
      <c r="AC38" s="396"/>
      <c r="AD38" s="397"/>
      <c r="AE38" s="191"/>
      <c r="AF38" s="192"/>
      <c r="AG38" s="192"/>
      <c r="AH38" s="193"/>
    </row>
    <row r="39" spans="2:34" ht="19.149999999999999" customHeight="1">
      <c r="B39" s="60"/>
      <c r="C39" s="61"/>
      <c r="D39" s="386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8"/>
      <c r="P39" s="389"/>
      <c r="Q39" s="390"/>
      <c r="R39" s="391"/>
      <c r="S39" s="392"/>
      <c r="T39" s="393"/>
      <c r="U39" s="395"/>
      <c r="V39" s="397"/>
      <c r="W39" s="395"/>
      <c r="X39" s="396"/>
      <c r="Y39" s="396"/>
      <c r="Z39" s="397"/>
      <c r="AA39" s="395" t="str">
        <f t="shared" si="0"/>
        <v/>
      </c>
      <c r="AB39" s="396"/>
      <c r="AC39" s="396"/>
      <c r="AD39" s="397"/>
      <c r="AE39" s="191"/>
      <c r="AF39" s="192"/>
      <c r="AG39" s="192"/>
      <c r="AH39" s="193"/>
    </row>
    <row r="40" spans="2:34" ht="19.149999999999999" customHeight="1">
      <c r="B40" s="60"/>
      <c r="C40" s="61"/>
      <c r="D40" s="386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8"/>
      <c r="P40" s="389"/>
      <c r="Q40" s="390"/>
      <c r="R40" s="391"/>
      <c r="S40" s="392"/>
      <c r="T40" s="393"/>
      <c r="U40" s="395"/>
      <c r="V40" s="397"/>
      <c r="W40" s="395"/>
      <c r="X40" s="396"/>
      <c r="Y40" s="396"/>
      <c r="Z40" s="397"/>
      <c r="AA40" s="395" t="str">
        <f t="shared" si="0"/>
        <v/>
      </c>
      <c r="AB40" s="396"/>
      <c r="AC40" s="396"/>
      <c r="AD40" s="397"/>
      <c r="AE40" s="191"/>
      <c r="AF40" s="192"/>
      <c r="AG40" s="192"/>
      <c r="AH40" s="193"/>
    </row>
    <row r="41" spans="2:34" ht="19.149999999999999" customHeight="1">
      <c r="B41" s="60"/>
      <c r="C41" s="61"/>
      <c r="D41" s="386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8"/>
      <c r="P41" s="389"/>
      <c r="Q41" s="390"/>
      <c r="R41" s="391"/>
      <c r="S41" s="392"/>
      <c r="T41" s="393"/>
      <c r="U41" s="395"/>
      <c r="V41" s="397"/>
      <c r="W41" s="395"/>
      <c r="X41" s="396"/>
      <c r="Y41" s="396"/>
      <c r="Z41" s="397"/>
      <c r="AA41" s="395" t="str">
        <f t="shared" si="0"/>
        <v/>
      </c>
      <c r="AB41" s="396"/>
      <c r="AC41" s="396"/>
      <c r="AD41" s="397"/>
      <c r="AE41" s="191"/>
      <c r="AF41" s="192"/>
      <c r="AG41" s="192"/>
      <c r="AH41" s="193"/>
    </row>
    <row r="42" spans="2:34" ht="19.149999999999999" customHeight="1">
      <c r="B42" s="60"/>
      <c r="C42" s="61"/>
      <c r="D42" s="386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8"/>
      <c r="P42" s="389"/>
      <c r="Q42" s="390"/>
      <c r="R42" s="391"/>
      <c r="S42" s="392"/>
      <c r="T42" s="393"/>
      <c r="U42" s="395"/>
      <c r="V42" s="397"/>
      <c r="W42" s="395"/>
      <c r="X42" s="396"/>
      <c r="Y42" s="396"/>
      <c r="Z42" s="397"/>
      <c r="AA42" s="395" t="str">
        <f t="shared" si="0"/>
        <v/>
      </c>
      <c r="AB42" s="396"/>
      <c r="AC42" s="396"/>
      <c r="AD42" s="397"/>
      <c r="AE42" s="191"/>
      <c r="AF42" s="192"/>
      <c r="AG42" s="192"/>
      <c r="AH42" s="193"/>
    </row>
    <row r="43" spans="2:34" ht="19.149999999999999" customHeight="1">
      <c r="B43" s="60"/>
      <c r="C43" s="61"/>
      <c r="D43" s="386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8"/>
      <c r="P43" s="389"/>
      <c r="Q43" s="390"/>
      <c r="R43" s="391"/>
      <c r="S43" s="392"/>
      <c r="T43" s="393"/>
      <c r="U43" s="395"/>
      <c r="V43" s="397"/>
      <c r="W43" s="395"/>
      <c r="X43" s="396"/>
      <c r="Y43" s="396"/>
      <c r="Z43" s="397"/>
      <c r="AA43" s="395" t="str">
        <f t="shared" si="0"/>
        <v/>
      </c>
      <c r="AB43" s="396"/>
      <c r="AC43" s="396"/>
      <c r="AD43" s="397"/>
      <c r="AE43" s="191"/>
      <c r="AF43" s="192"/>
      <c r="AG43" s="192"/>
      <c r="AH43" s="193"/>
    </row>
    <row r="44" spans="2:34" ht="19.149999999999999" customHeight="1">
      <c r="B44" s="60"/>
      <c r="C44" s="61"/>
      <c r="D44" s="386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8"/>
      <c r="P44" s="389"/>
      <c r="Q44" s="390"/>
      <c r="R44" s="391"/>
      <c r="S44" s="392"/>
      <c r="T44" s="393"/>
      <c r="U44" s="395"/>
      <c r="V44" s="397"/>
      <c r="W44" s="395"/>
      <c r="X44" s="396"/>
      <c r="Y44" s="396"/>
      <c r="Z44" s="397"/>
      <c r="AA44" s="395" t="str">
        <f t="shared" si="0"/>
        <v/>
      </c>
      <c r="AB44" s="396"/>
      <c r="AC44" s="396"/>
      <c r="AD44" s="397"/>
      <c r="AE44" s="191"/>
      <c r="AF44" s="192"/>
      <c r="AG44" s="192"/>
      <c r="AH44" s="193"/>
    </row>
    <row r="45" spans="2:34" ht="19.149999999999999" customHeight="1">
      <c r="B45" s="60"/>
      <c r="C45" s="61"/>
      <c r="D45" s="386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8"/>
      <c r="P45" s="389"/>
      <c r="Q45" s="390"/>
      <c r="R45" s="469"/>
      <c r="S45" s="470"/>
      <c r="T45" s="471"/>
      <c r="U45" s="395"/>
      <c r="V45" s="397"/>
      <c r="W45" s="395"/>
      <c r="X45" s="396"/>
      <c r="Y45" s="396"/>
      <c r="Z45" s="397"/>
      <c r="AA45" s="395" t="str">
        <f t="shared" si="0"/>
        <v/>
      </c>
      <c r="AB45" s="396"/>
      <c r="AC45" s="396"/>
      <c r="AD45" s="397"/>
      <c r="AE45" s="191"/>
      <c r="AF45" s="192"/>
      <c r="AG45" s="192"/>
      <c r="AH45" s="193"/>
    </row>
    <row r="46" spans="2:34" ht="19.149999999999999" customHeight="1">
      <c r="B46" s="60"/>
      <c r="C46" s="61"/>
      <c r="D46" s="386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8"/>
      <c r="P46" s="389"/>
      <c r="Q46" s="390"/>
      <c r="R46" s="469"/>
      <c r="S46" s="470"/>
      <c r="T46" s="471"/>
      <c r="U46" s="395"/>
      <c r="V46" s="397"/>
      <c r="W46" s="395"/>
      <c r="X46" s="396"/>
      <c r="Y46" s="396"/>
      <c r="Z46" s="397"/>
      <c r="AA46" s="395" t="str">
        <f t="shared" si="0"/>
        <v/>
      </c>
      <c r="AB46" s="396"/>
      <c r="AC46" s="396"/>
      <c r="AD46" s="397"/>
      <c r="AE46" s="191"/>
      <c r="AF46" s="192"/>
      <c r="AG46" s="192"/>
      <c r="AH46" s="193"/>
    </row>
    <row r="47" spans="2:34" ht="19.149999999999999" customHeight="1">
      <c r="B47" s="60"/>
      <c r="C47" s="61"/>
      <c r="D47" s="386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8"/>
      <c r="P47" s="389"/>
      <c r="Q47" s="390"/>
      <c r="R47" s="469"/>
      <c r="S47" s="470"/>
      <c r="T47" s="471"/>
      <c r="U47" s="395"/>
      <c r="V47" s="397"/>
      <c r="W47" s="395"/>
      <c r="X47" s="396"/>
      <c r="Y47" s="396"/>
      <c r="Z47" s="397"/>
      <c r="AA47" s="395" t="str">
        <f t="shared" si="0"/>
        <v/>
      </c>
      <c r="AB47" s="396"/>
      <c r="AC47" s="396"/>
      <c r="AD47" s="397"/>
      <c r="AE47" s="191"/>
      <c r="AF47" s="192"/>
      <c r="AG47" s="192"/>
      <c r="AH47" s="193"/>
    </row>
    <row r="48" spans="2:34" ht="19.149999999999999" customHeight="1">
      <c r="B48" s="60"/>
      <c r="C48" s="61"/>
      <c r="D48" s="386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8"/>
      <c r="P48" s="389"/>
      <c r="Q48" s="390"/>
      <c r="R48" s="469"/>
      <c r="S48" s="470"/>
      <c r="T48" s="471"/>
      <c r="U48" s="395"/>
      <c r="V48" s="397"/>
      <c r="W48" s="395"/>
      <c r="X48" s="396"/>
      <c r="Y48" s="396"/>
      <c r="Z48" s="397"/>
      <c r="AA48" s="395" t="str">
        <f t="shared" si="0"/>
        <v/>
      </c>
      <c r="AB48" s="396"/>
      <c r="AC48" s="396"/>
      <c r="AD48" s="397"/>
      <c r="AE48" s="8"/>
      <c r="AF48" s="5"/>
      <c r="AG48" s="5"/>
      <c r="AH48" s="9"/>
    </row>
    <row r="49" spans="2:34" ht="19.149999999999999" customHeight="1">
      <c r="B49" s="60"/>
      <c r="C49" s="61"/>
      <c r="D49" s="386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8"/>
      <c r="P49" s="389"/>
      <c r="Q49" s="390"/>
      <c r="R49" s="469"/>
      <c r="S49" s="470"/>
      <c r="T49" s="471"/>
      <c r="U49" s="395"/>
      <c r="V49" s="397"/>
      <c r="W49" s="395"/>
      <c r="X49" s="396"/>
      <c r="Y49" s="396"/>
      <c r="Z49" s="397"/>
      <c r="AA49" s="395" t="str">
        <f t="shared" si="0"/>
        <v/>
      </c>
      <c r="AB49" s="396"/>
      <c r="AC49" s="396"/>
      <c r="AD49" s="397"/>
      <c r="AE49" s="8"/>
      <c r="AF49" s="5"/>
      <c r="AG49" s="5"/>
      <c r="AH49" s="9"/>
    </row>
    <row r="50" spans="2:34" ht="19.149999999999999" customHeight="1">
      <c r="B50" s="60"/>
      <c r="C50" s="61"/>
      <c r="D50" s="386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8"/>
      <c r="P50" s="389"/>
      <c r="Q50" s="390"/>
      <c r="R50" s="469"/>
      <c r="S50" s="470"/>
      <c r="T50" s="471"/>
      <c r="U50" s="395"/>
      <c r="V50" s="397"/>
      <c r="W50" s="395"/>
      <c r="X50" s="396"/>
      <c r="Y50" s="396"/>
      <c r="Z50" s="397"/>
      <c r="AA50" s="395" t="str">
        <f t="shared" si="0"/>
        <v/>
      </c>
      <c r="AB50" s="396"/>
      <c r="AC50" s="396"/>
      <c r="AD50" s="397"/>
      <c r="AE50" s="8"/>
      <c r="AF50" s="5"/>
      <c r="AG50" s="5"/>
      <c r="AH50" s="9"/>
    </row>
    <row r="51" spans="2:34" ht="19.149999999999999" customHeight="1">
      <c r="B51" s="60"/>
      <c r="C51" s="61"/>
      <c r="D51" s="477" t="s">
        <v>83</v>
      </c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9"/>
      <c r="P51" s="389"/>
      <c r="Q51" s="390"/>
      <c r="R51" s="391"/>
      <c r="S51" s="392"/>
      <c r="T51" s="393"/>
      <c r="U51" s="395"/>
      <c r="V51" s="397"/>
      <c r="W51" s="395"/>
      <c r="X51" s="396"/>
      <c r="Y51" s="396"/>
      <c r="Z51" s="397"/>
      <c r="AA51" s="395">
        <f>SUMIF($P$19:$Q$50,10,$AA$19:$AD$50)</f>
        <v>0</v>
      </c>
      <c r="AB51" s="396"/>
      <c r="AC51" s="396"/>
      <c r="AD51" s="397"/>
      <c r="AE51" s="191"/>
      <c r="AF51" s="192"/>
      <c r="AG51" s="192"/>
      <c r="AH51" s="193"/>
    </row>
    <row r="52" spans="2:34" ht="19.149999999999999" customHeight="1">
      <c r="B52" s="60"/>
      <c r="C52" s="61"/>
      <c r="D52" s="477" t="s">
        <v>84</v>
      </c>
      <c r="E52" s="478"/>
      <c r="F52" s="478"/>
      <c r="G52" s="478"/>
      <c r="H52" s="478"/>
      <c r="I52" s="478"/>
      <c r="J52" s="478"/>
      <c r="K52" s="478"/>
      <c r="L52" s="478"/>
      <c r="M52" s="478"/>
      <c r="N52" s="478"/>
      <c r="O52" s="479"/>
      <c r="P52" s="389"/>
      <c r="Q52" s="390"/>
      <c r="R52" s="391"/>
      <c r="S52" s="392"/>
      <c r="T52" s="393"/>
      <c r="U52" s="395"/>
      <c r="V52" s="397"/>
      <c r="W52" s="395"/>
      <c r="X52" s="396"/>
      <c r="Y52" s="396"/>
      <c r="Z52" s="397"/>
      <c r="AA52" s="395">
        <f>SUMIF($P$19:$Q$50,8,$AA$19:$AD$50)+SUMIF($P$19:$Q$50,"8(軽)",$AA$19:$AD$50)</f>
        <v>0</v>
      </c>
      <c r="AB52" s="396"/>
      <c r="AC52" s="396"/>
      <c r="AD52" s="397"/>
      <c r="AE52" s="191"/>
      <c r="AF52" s="192"/>
      <c r="AG52" s="192"/>
      <c r="AH52" s="193"/>
    </row>
    <row r="53" spans="2:34" ht="19.149999999999999" customHeight="1" thickBot="1">
      <c r="B53" s="60"/>
      <c r="C53" s="61"/>
      <c r="D53" s="477" t="s">
        <v>85</v>
      </c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9"/>
      <c r="P53" s="389"/>
      <c r="Q53" s="390"/>
      <c r="R53" s="469"/>
      <c r="S53" s="470"/>
      <c r="T53" s="471"/>
      <c r="U53" s="395"/>
      <c r="V53" s="397"/>
      <c r="W53" s="395"/>
      <c r="X53" s="396"/>
      <c r="Y53" s="396"/>
      <c r="Z53" s="397"/>
      <c r="AA53" s="383">
        <f>SUMIF($P$19:$Q$50,"非課税",$AA$19:$AD$50)+SUMIF($P$19:$Q$50,"不課税",$AA$19:$AD$50)</f>
        <v>0</v>
      </c>
      <c r="AB53" s="384"/>
      <c r="AC53" s="384"/>
      <c r="AD53" s="394"/>
      <c r="AE53" s="204"/>
      <c r="AF53" s="205"/>
      <c r="AG53" s="205"/>
      <c r="AH53" s="206"/>
    </row>
    <row r="54" spans="2:34" ht="19.149999999999999" customHeight="1" thickBot="1">
      <c r="B54" s="472"/>
      <c r="C54" s="207"/>
      <c r="D54" s="207" t="s">
        <v>70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473"/>
      <c r="U54" s="474"/>
      <c r="V54" s="475"/>
      <c r="W54" s="474"/>
      <c r="X54" s="476"/>
      <c r="Y54" s="476"/>
      <c r="Z54" s="475"/>
      <c r="AA54" s="215">
        <f>SUM(AA19:AD50)</f>
        <v>0</v>
      </c>
      <c r="AB54" s="216"/>
      <c r="AC54" s="216"/>
      <c r="AD54" s="217"/>
      <c r="AE54" s="218"/>
      <c r="AF54" s="208"/>
      <c r="AG54" s="208"/>
      <c r="AH54" s="219"/>
    </row>
    <row r="55" spans="2:34" ht="6" customHeight="1"/>
    <row r="56" spans="2:34" ht="6" customHeight="1"/>
  </sheetData>
  <sheetProtection algorithmName="SHA-512" hashValue="xFRzPNCtNNHEebas+HPCopOJT7TWQQiMcxiHtily8aXeEmorW6cbhvTKwBM1g6kpYtfoSSHEQVg1lnBv1Cskyg==" saltValue="XnAKVZ7xTCpYjxqbrIHq5A==" spinCount="100000" sheet="1" formatCells="0" selectLockedCells="1"/>
  <mergeCells count="288">
    <mergeCell ref="AE53:AH53"/>
    <mergeCell ref="B54:C54"/>
    <mergeCell ref="D54:T54"/>
    <mergeCell ref="U54:V54"/>
    <mergeCell ref="W54:Z54"/>
    <mergeCell ref="AA54:AD54"/>
    <mergeCell ref="AE54:AH54"/>
    <mergeCell ref="D53:O53"/>
    <mergeCell ref="P53:Q53"/>
    <mergeCell ref="R53:T53"/>
    <mergeCell ref="U53:V53"/>
    <mergeCell ref="W53:Z53"/>
    <mergeCell ref="AA53:AD53"/>
    <mergeCell ref="AE51:AH51"/>
    <mergeCell ref="D52:O52"/>
    <mergeCell ref="P52:Q52"/>
    <mergeCell ref="R52:T52"/>
    <mergeCell ref="U52:V52"/>
    <mergeCell ref="W52:Z52"/>
    <mergeCell ref="AA52:AD52"/>
    <mergeCell ref="AE52:AH52"/>
    <mergeCell ref="D51:O51"/>
    <mergeCell ref="P51:Q51"/>
    <mergeCell ref="R51:T51"/>
    <mergeCell ref="U51:V51"/>
    <mergeCell ref="W51:Z51"/>
    <mergeCell ref="AA51:AD51"/>
    <mergeCell ref="D50:O50"/>
    <mergeCell ref="P50:Q50"/>
    <mergeCell ref="R50:T50"/>
    <mergeCell ref="U50:V50"/>
    <mergeCell ref="W50:Z50"/>
    <mergeCell ref="AA50:AD50"/>
    <mergeCell ref="D49:O49"/>
    <mergeCell ref="P49:Q49"/>
    <mergeCell ref="R49:T49"/>
    <mergeCell ref="U49:V49"/>
    <mergeCell ref="W49:Z49"/>
    <mergeCell ref="AA49:AD49"/>
    <mergeCell ref="D48:O48"/>
    <mergeCell ref="P48:Q48"/>
    <mergeCell ref="R48:T48"/>
    <mergeCell ref="U48:V48"/>
    <mergeCell ref="W48:Z48"/>
    <mergeCell ref="AA48:AD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0:AH30"/>
    <mergeCell ref="D31:O31"/>
    <mergeCell ref="P31:Q31"/>
    <mergeCell ref="R31:T31"/>
    <mergeCell ref="U31:V31"/>
    <mergeCell ref="W31:Z31"/>
    <mergeCell ref="AA31:AD31"/>
    <mergeCell ref="AE31:AH31"/>
    <mergeCell ref="D30:O30"/>
    <mergeCell ref="P30:Q30"/>
    <mergeCell ref="R30:T30"/>
    <mergeCell ref="U30:V30"/>
    <mergeCell ref="W30:Z30"/>
    <mergeCell ref="AA30:AD30"/>
    <mergeCell ref="AE28:AH28"/>
    <mergeCell ref="D29:O29"/>
    <mergeCell ref="P29:Q29"/>
    <mergeCell ref="R29:T29"/>
    <mergeCell ref="U29:V29"/>
    <mergeCell ref="W29:Z29"/>
    <mergeCell ref="AA29:AD29"/>
    <mergeCell ref="AE29:AH29"/>
    <mergeCell ref="D28:O28"/>
    <mergeCell ref="P28:Q28"/>
    <mergeCell ref="R28:T28"/>
    <mergeCell ref="U28:V28"/>
    <mergeCell ref="W28:Z28"/>
    <mergeCell ref="AA28:AD28"/>
    <mergeCell ref="AE26:AH26"/>
    <mergeCell ref="D27:O27"/>
    <mergeCell ref="P27:Q27"/>
    <mergeCell ref="R27:T27"/>
    <mergeCell ref="U27:V27"/>
    <mergeCell ref="W27:Z27"/>
    <mergeCell ref="AA27:AD27"/>
    <mergeCell ref="AE27:AH27"/>
    <mergeCell ref="D26:O26"/>
    <mergeCell ref="P26:Q26"/>
    <mergeCell ref="R26:T26"/>
    <mergeCell ref="U26:V26"/>
    <mergeCell ref="W26:Z26"/>
    <mergeCell ref="AA26:AD26"/>
    <mergeCell ref="AE24:AH24"/>
    <mergeCell ref="D25:O25"/>
    <mergeCell ref="P25:Q25"/>
    <mergeCell ref="R25:T25"/>
    <mergeCell ref="U25:V25"/>
    <mergeCell ref="W25:Z25"/>
    <mergeCell ref="AA25:AD25"/>
    <mergeCell ref="AE25:AH25"/>
    <mergeCell ref="D24:O24"/>
    <mergeCell ref="P24:Q24"/>
    <mergeCell ref="R24:T24"/>
    <mergeCell ref="U24:V24"/>
    <mergeCell ref="W24:Z24"/>
    <mergeCell ref="AA24:AD24"/>
    <mergeCell ref="AE22:AH22"/>
    <mergeCell ref="D23:O23"/>
    <mergeCell ref="P23:Q23"/>
    <mergeCell ref="R23:T23"/>
    <mergeCell ref="U23:V23"/>
    <mergeCell ref="W23:Z23"/>
    <mergeCell ref="AA23:AD23"/>
    <mergeCell ref="AE23:AH23"/>
    <mergeCell ref="D22:O22"/>
    <mergeCell ref="P22:Q22"/>
    <mergeCell ref="R22:T22"/>
    <mergeCell ref="U22:V22"/>
    <mergeCell ref="W22:Z22"/>
    <mergeCell ref="AA22:AD22"/>
    <mergeCell ref="AE20:AH20"/>
    <mergeCell ref="D21:O21"/>
    <mergeCell ref="P21:Q21"/>
    <mergeCell ref="R21:T21"/>
    <mergeCell ref="U21:V21"/>
    <mergeCell ref="W21:Z21"/>
    <mergeCell ref="AA21:AD21"/>
    <mergeCell ref="AE21:AH21"/>
    <mergeCell ref="D20:O20"/>
    <mergeCell ref="P20:Q20"/>
    <mergeCell ref="R20:T20"/>
    <mergeCell ref="U20:V20"/>
    <mergeCell ref="W20:Z20"/>
    <mergeCell ref="AA20:AD20"/>
    <mergeCell ref="AE18:AH18"/>
    <mergeCell ref="D19:O19"/>
    <mergeCell ref="P19:Q19"/>
    <mergeCell ref="R19:T19"/>
    <mergeCell ref="U19:V19"/>
    <mergeCell ref="W19:Z19"/>
    <mergeCell ref="AA19:AD19"/>
    <mergeCell ref="AE19:AH19"/>
    <mergeCell ref="D18:O18"/>
    <mergeCell ref="P18:Q18"/>
    <mergeCell ref="R18:T18"/>
    <mergeCell ref="U18:V18"/>
    <mergeCell ref="W18:Z18"/>
    <mergeCell ref="AA18:AD18"/>
    <mergeCell ref="B13:K14"/>
    <mergeCell ref="L13:N14"/>
    <mergeCell ref="R13:S14"/>
    <mergeCell ref="T13:AH14"/>
    <mergeCell ref="R15:S16"/>
    <mergeCell ref="T15:AH16"/>
    <mergeCell ref="B16:P16"/>
    <mergeCell ref="L6:N7"/>
    <mergeCell ref="R7:S8"/>
    <mergeCell ref="T7:AH8"/>
    <mergeCell ref="R9:S10"/>
    <mergeCell ref="T9:AH10"/>
    <mergeCell ref="B10:K12"/>
    <mergeCell ref="R11:S12"/>
    <mergeCell ref="T11:AF12"/>
    <mergeCell ref="AG11:AH12"/>
    <mergeCell ref="Q5:Q16"/>
    <mergeCell ref="R5:S6"/>
    <mergeCell ref="T5:T6"/>
    <mergeCell ref="U5:AH6"/>
    <mergeCell ref="B6:C7"/>
    <mergeCell ref="D6:E7"/>
    <mergeCell ref="F6:F7"/>
    <mergeCell ref="G6:H7"/>
    <mergeCell ref="I6:I7"/>
    <mergeCell ref="J6:K7"/>
    <mergeCell ref="AE2:AG2"/>
    <mergeCell ref="B3:N4"/>
    <mergeCell ref="Q3:W3"/>
    <mergeCell ref="X3:AH3"/>
    <mergeCell ref="Q4:W4"/>
    <mergeCell ref="X4:Y4"/>
    <mergeCell ref="Z4:AH4"/>
  </mergeCells>
  <phoneticPr fontId="2"/>
  <dataValidations count="2">
    <dataValidation type="list" allowBlank="1" showInputMessage="1" sqref="J6" xr:uid="{BA64C759-ACFB-4E4D-8C85-155F3A75399D}">
      <formula1>"15, 末"</formula1>
    </dataValidation>
    <dataValidation type="list" allowBlank="1" showInputMessage="1" showErrorMessage="1" error="リストより選択してください。" promptTitle="整数で入力してください" sqref="P19:Q53" xr:uid="{D11371E9-A0F5-4A8B-BA7F-E3CA81D18617}">
      <formula1>"10,8,8(軽),非課税,不課税"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87C9-9F5B-4C37-B598-7FE55A97EF03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875" defaultRowHeight="12"/>
  <cols>
    <col min="1" max="1" width="1.125" style="2" customWidth="1"/>
    <col min="2" max="11" width="3.375" style="2" customWidth="1"/>
    <col min="12" max="13" width="1.625" style="2" customWidth="1"/>
    <col min="14" max="18" width="3.375" style="2" customWidth="1"/>
    <col min="19" max="19" width="1.625" style="2" customWidth="1"/>
    <col min="20" max="23" width="3.875" style="2" customWidth="1"/>
    <col min="24" max="26" width="1.625" style="2" customWidth="1"/>
    <col min="27" max="27" width="3.375" style="2" customWidth="1"/>
    <col min="28" max="28" width="1.625" style="2" customWidth="1"/>
    <col min="29" max="30" width="3.375" style="2" customWidth="1"/>
    <col min="31" max="31" width="2.25" style="2" customWidth="1"/>
    <col min="32" max="34" width="3.375" style="2" customWidth="1"/>
    <col min="35" max="16384" width="8.87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56" t="s">
        <v>25</v>
      </c>
      <c r="AF2" s="456"/>
      <c r="AG2" s="456"/>
      <c r="AH2" s="58"/>
    </row>
    <row r="3" spans="2:34" ht="15" customHeight="1">
      <c r="B3" s="65" t="s">
        <v>58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0"/>
      <c r="Q3" s="66" t="s">
        <v>57</v>
      </c>
      <c r="R3" s="67"/>
      <c r="S3" s="67"/>
      <c r="T3" s="67"/>
      <c r="U3" s="67"/>
      <c r="V3" s="67"/>
      <c r="W3" s="67"/>
      <c r="X3" s="68"/>
      <c r="Y3" s="69"/>
      <c r="Z3" s="69"/>
      <c r="AA3" s="69"/>
      <c r="AB3" s="69"/>
      <c r="AC3" s="69"/>
      <c r="AD3" s="69"/>
      <c r="AE3" s="69"/>
      <c r="AF3" s="69"/>
      <c r="AG3" s="69"/>
      <c r="AH3" s="70"/>
    </row>
    <row r="4" spans="2:34" ht="15" customHeight="1" thickBo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0"/>
      <c r="Q4" s="71" t="s">
        <v>18</v>
      </c>
      <c r="R4" s="72"/>
      <c r="S4" s="72"/>
      <c r="T4" s="72"/>
      <c r="U4" s="72"/>
      <c r="V4" s="72"/>
      <c r="W4" s="72"/>
      <c r="X4" s="73" t="s">
        <v>21</v>
      </c>
      <c r="Y4" s="74"/>
      <c r="Z4" s="457">
        <f>一般用請求書!Z4</f>
        <v>0</v>
      </c>
      <c r="AA4" s="458"/>
      <c r="AB4" s="458"/>
      <c r="AC4" s="458"/>
      <c r="AD4" s="458"/>
      <c r="AE4" s="458"/>
      <c r="AF4" s="458"/>
      <c r="AG4" s="458"/>
      <c r="AH4" s="459"/>
    </row>
    <row r="5" spans="2:34" ht="9" customHeight="1">
      <c r="Q5" s="86" t="s">
        <v>22</v>
      </c>
      <c r="R5" s="89" t="s">
        <v>19</v>
      </c>
      <c r="S5" s="89"/>
      <c r="T5" s="460" t="s">
        <v>56</v>
      </c>
      <c r="U5" s="460">
        <f>一般用請求書!U5</f>
        <v>0</v>
      </c>
      <c r="V5" s="460"/>
      <c r="W5" s="460"/>
      <c r="X5" s="460"/>
      <c r="Y5" s="460"/>
      <c r="Z5" s="460"/>
      <c r="AA5" s="460"/>
      <c r="AB5" s="460"/>
      <c r="AC5" s="460"/>
      <c r="AD5" s="460"/>
      <c r="AE5" s="460"/>
      <c r="AF5" s="460"/>
      <c r="AG5" s="460"/>
      <c r="AH5" s="461"/>
    </row>
    <row r="6" spans="2:34" ht="7.9" customHeight="1">
      <c r="B6" s="92" t="s">
        <v>14</v>
      </c>
      <c r="C6" s="92"/>
      <c r="D6" s="468">
        <f>一般用請求書!D6</f>
        <v>0</v>
      </c>
      <c r="E6" s="468"/>
      <c r="F6" s="92" t="s">
        <v>0</v>
      </c>
      <c r="G6" s="468">
        <f>一般用請求書!G6</f>
        <v>0</v>
      </c>
      <c r="H6" s="468"/>
      <c r="I6" s="77" t="s">
        <v>43</v>
      </c>
      <c r="J6" s="468">
        <f>一般用請求書!J6</f>
        <v>0</v>
      </c>
      <c r="K6" s="468"/>
      <c r="L6" s="77" t="s">
        <v>45</v>
      </c>
      <c r="M6" s="77"/>
      <c r="N6" s="77"/>
      <c r="Q6" s="87"/>
      <c r="R6" s="82"/>
      <c r="S6" s="8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3"/>
    </row>
    <row r="7" spans="2:34" ht="7.9" customHeight="1">
      <c r="B7" s="92"/>
      <c r="C7" s="92"/>
      <c r="D7" s="468"/>
      <c r="E7" s="468"/>
      <c r="F7" s="92"/>
      <c r="G7" s="468"/>
      <c r="H7" s="468"/>
      <c r="I7" s="77"/>
      <c r="J7" s="468"/>
      <c r="K7" s="468"/>
      <c r="L7" s="77"/>
      <c r="M7" s="77"/>
      <c r="N7" s="77"/>
      <c r="Q7" s="87"/>
      <c r="R7" s="78"/>
      <c r="S7" s="78"/>
      <c r="T7" s="462">
        <f>一般用請求書!T7</f>
        <v>0</v>
      </c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463"/>
    </row>
    <row r="8" spans="2:34" ht="7.9" customHeight="1">
      <c r="Q8" s="87"/>
      <c r="R8" s="78"/>
      <c r="S8" s="78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3"/>
    </row>
    <row r="9" spans="2:34" ht="7.9" customHeight="1">
      <c r="Q9" s="87"/>
      <c r="R9" s="78"/>
      <c r="S9" s="78"/>
      <c r="T9" s="462">
        <f>一般用請求書!T9</f>
        <v>0</v>
      </c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3"/>
    </row>
    <row r="10" spans="2:34" ht="7.9" customHeight="1">
      <c r="B10" s="83" t="s">
        <v>44</v>
      </c>
      <c r="C10" s="83"/>
      <c r="D10" s="83"/>
      <c r="E10" s="83"/>
      <c r="F10" s="83"/>
      <c r="G10" s="83"/>
      <c r="H10" s="83"/>
      <c r="I10" s="83"/>
      <c r="J10" s="83"/>
      <c r="K10" s="83"/>
      <c r="L10" s="11"/>
      <c r="M10" s="11"/>
      <c r="N10" s="11"/>
      <c r="O10" s="11"/>
      <c r="Q10" s="87"/>
      <c r="R10" s="78"/>
      <c r="S10" s="78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3"/>
    </row>
    <row r="11" spans="2:34" ht="9" customHeight="1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11"/>
      <c r="M11" s="11"/>
      <c r="N11" s="11"/>
      <c r="O11" s="11"/>
      <c r="Q11" s="87"/>
      <c r="R11" s="82" t="s">
        <v>20</v>
      </c>
      <c r="S11" s="82"/>
      <c r="T11" s="462">
        <f>一般用請求書!T11</f>
        <v>0</v>
      </c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49" t="s">
        <v>28</v>
      </c>
      <c r="AH11" s="450"/>
    </row>
    <row r="12" spans="2:34" ht="9" customHeight="1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11"/>
      <c r="M12" s="11"/>
      <c r="N12" s="11"/>
      <c r="O12" s="11"/>
      <c r="Q12" s="87"/>
      <c r="R12" s="82"/>
      <c r="S12" s="8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49"/>
      <c r="AH12" s="450"/>
    </row>
    <row r="13" spans="2:34" ht="9" customHeight="1">
      <c r="B13" s="464">
        <f>一般用請求書!B13</f>
        <v>0</v>
      </c>
      <c r="C13" s="464"/>
      <c r="D13" s="464"/>
      <c r="E13" s="464"/>
      <c r="F13" s="464"/>
      <c r="G13" s="464"/>
      <c r="H13" s="464"/>
      <c r="I13" s="464"/>
      <c r="J13" s="464"/>
      <c r="K13" s="464"/>
      <c r="L13" s="101" t="s">
        <v>24</v>
      </c>
      <c r="M13" s="101"/>
      <c r="N13" s="101"/>
      <c r="Q13" s="87"/>
      <c r="R13" s="82" t="s">
        <v>27</v>
      </c>
      <c r="S13" s="82"/>
      <c r="T13" s="462">
        <f>一般用請求書!T13</f>
        <v>0</v>
      </c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3"/>
    </row>
    <row r="14" spans="2:34" ht="9" customHeight="1"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101"/>
      <c r="M14" s="101"/>
      <c r="N14" s="101"/>
      <c r="Q14" s="87"/>
      <c r="R14" s="82"/>
      <c r="S14" s="82"/>
      <c r="T14" s="462"/>
      <c r="U14" s="462"/>
      <c r="V14" s="462"/>
      <c r="W14" s="462"/>
      <c r="X14" s="462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2" t="s">
        <v>26</v>
      </c>
      <c r="S15" s="82"/>
      <c r="T15" s="462">
        <f>一般用請求書!T15</f>
        <v>0</v>
      </c>
      <c r="U15" s="462"/>
      <c r="V15" s="462"/>
      <c r="W15" s="462"/>
      <c r="X15" s="462"/>
      <c r="Y15" s="462"/>
      <c r="Z15" s="462"/>
      <c r="AA15" s="462"/>
      <c r="AB15" s="462"/>
      <c r="AC15" s="462"/>
      <c r="AD15" s="462"/>
      <c r="AE15" s="462"/>
      <c r="AF15" s="462"/>
      <c r="AG15" s="462"/>
      <c r="AH15" s="463"/>
    </row>
    <row r="16" spans="2:34" ht="15" customHeight="1" thickBot="1">
      <c r="B16" s="105" t="s">
        <v>55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88"/>
      <c r="R16" s="102"/>
      <c r="S16" s="102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  <c r="AF16" s="466"/>
      <c r="AG16" s="466"/>
      <c r="AH16" s="467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151" t="s">
        <v>50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  <c r="P18" s="154" t="s">
        <v>17</v>
      </c>
      <c r="Q18" s="155"/>
      <c r="R18" s="156" t="s">
        <v>51</v>
      </c>
      <c r="S18" s="157"/>
      <c r="T18" s="158"/>
      <c r="U18" s="154" t="s">
        <v>54</v>
      </c>
      <c r="V18" s="155"/>
      <c r="W18" s="154" t="s">
        <v>52</v>
      </c>
      <c r="X18" s="159"/>
      <c r="Y18" s="159"/>
      <c r="Z18" s="155"/>
      <c r="AA18" s="154" t="s">
        <v>9</v>
      </c>
      <c r="AB18" s="159"/>
      <c r="AC18" s="159"/>
      <c r="AD18" s="155"/>
      <c r="AE18" s="154" t="s">
        <v>53</v>
      </c>
      <c r="AF18" s="159"/>
      <c r="AG18" s="159"/>
      <c r="AH18" s="160"/>
    </row>
    <row r="19" spans="2:34" ht="19.149999999999999" customHeight="1">
      <c r="B19" s="60"/>
      <c r="C19" s="61"/>
      <c r="D19" s="386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8"/>
      <c r="P19" s="389"/>
      <c r="Q19" s="390"/>
      <c r="R19" s="391"/>
      <c r="S19" s="392"/>
      <c r="T19" s="393"/>
      <c r="U19" s="395"/>
      <c r="V19" s="397"/>
      <c r="W19" s="395"/>
      <c r="X19" s="396"/>
      <c r="Y19" s="396"/>
      <c r="Z19" s="397"/>
      <c r="AA19" s="395" t="str">
        <f t="shared" ref="AA19:AA50" si="0">IF(W19="","",U19*W19)</f>
        <v/>
      </c>
      <c r="AB19" s="396"/>
      <c r="AC19" s="396"/>
      <c r="AD19" s="397"/>
      <c r="AE19" s="191"/>
      <c r="AF19" s="192"/>
      <c r="AG19" s="192"/>
      <c r="AH19" s="193"/>
    </row>
    <row r="20" spans="2:34" ht="19.149999999999999" customHeight="1">
      <c r="B20" s="60"/>
      <c r="C20" s="61"/>
      <c r="D20" s="386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8"/>
      <c r="P20" s="389"/>
      <c r="Q20" s="390"/>
      <c r="R20" s="391"/>
      <c r="S20" s="392"/>
      <c r="T20" s="393"/>
      <c r="U20" s="395"/>
      <c r="V20" s="397"/>
      <c r="W20" s="395"/>
      <c r="X20" s="396"/>
      <c r="Y20" s="396"/>
      <c r="Z20" s="397"/>
      <c r="AA20" s="395" t="str">
        <f t="shared" si="0"/>
        <v/>
      </c>
      <c r="AB20" s="396"/>
      <c r="AC20" s="396"/>
      <c r="AD20" s="397"/>
      <c r="AE20" s="191"/>
      <c r="AF20" s="192"/>
      <c r="AG20" s="192"/>
      <c r="AH20" s="193"/>
    </row>
    <row r="21" spans="2:34" ht="19.149999999999999" customHeight="1">
      <c r="B21" s="60"/>
      <c r="C21" s="61"/>
      <c r="D21" s="386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8"/>
      <c r="P21" s="389"/>
      <c r="Q21" s="390"/>
      <c r="R21" s="391"/>
      <c r="S21" s="392"/>
      <c r="T21" s="393"/>
      <c r="U21" s="395"/>
      <c r="V21" s="397"/>
      <c r="W21" s="395"/>
      <c r="X21" s="396"/>
      <c r="Y21" s="396"/>
      <c r="Z21" s="397"/>
      <c r="AA21" s="395" t="str">
        <f t="shared" si="0"/>
        <v/>
      </c>
      <c r="AB21" s="396"/>
      <c r="AC21" s="396"/>
      <c r="AD21" s="397"/>
      <c r="AE21" s="191"/>
      <c r="AF21" s="192"/>
      <c r="AG21" s="192"/>
      <c r="AH21" s="193"/>
    </row>
    <row r="22" spans="2:34" ht="19.149999999999999" customHeight="1">
      <c r="B22" s="60"/>
      <c r="C22" s="61"/>
      <c r="D22" s="386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8"/>
      <c r="P22" s="389"/>
      <c r="Q22" s="390"/>
      <c r="R22" s="391"/>
      <c r="S22" s="392"/>
      <c r="T22" s="393"/>
      <c r="U22" s="395"/>
      <c r="V22" s="397"/>
      <c r="W22" s="395"/>
      <c r="X22" s="396"/>
      <c r="Y22" s="396"/>
      <c r="Z22" s="397"/>
      <c r="AA22" s="395" t="str">
        <f t="shared" si="0"/>
        <v/>
      </c>
      <c r="AB22" s="396"/>
      <c r="AC22" s="396"/>
      <c r="AD22" s="397"/>
      <c r="AE22" s="191"/>
      <c r="AF22" s="192"/>
      <c r="AG22" s="192"/>
      <c r="AH22" s="193"/>
    </row>
    <row r="23" spans="2:34" ht="19.149999999999999" customHeight="1">
      <c r="B23" s="60"/>
      <c r="C23" s="61"/>
      <c r="D23" s="386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8"/>
      <c r="P23" s="389"/>
      <c r="Q23" s="390"/>
      <c r="R23" s="391"/>
      <c r="S23" s="392"/>
      <c r="T23" s="393"/>
      <c r="U23" s="395"/>
      <c r="V23" s="397"/>
      <c r="W23" s="395"/>
      <c r="X23" s="396"/>
      <c r="Y23" s="396"/>
      <c r="Z23" s="397"/>
      <c r="AA23" s="395" t="str">
        <f t="shared" si="0"/>
        <v/>
      </c>
      <c r="AB23" s="396"/>
      <c r="AC23" s="396"/>
      <c r="AD23" s="397"/>
      <c r="AE23" s="191"/>
      <c r="AF23" s="192"/>
      <c r="AG23" s="192"/>
      <c r="AH23" s="193"/>
    </row>
    <row r="24" spans="2:34" ht="19.149999999999999" customHeight="1">
      <c r="B24" s="60"/>
      <c r="C24" s="61"/>
      <c r="D24" s="386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8"/>
      <c r="P24" s="389"/>
      <c r="Q24" s="390"/>
      <c r="R24" s="391"/>
      <c r="S24" s="392"/>
      <c r="T24" s="393"/>
      <c r="U24" s="395"/>
      <c r="V24" s="397"/>
      <c r="W24" s="395"/>
      <c r="X24" s="396"/>
      <c r="Y24" s="396"/>
      <c r="Z24" s="397"/>
      <c r="AA24" s="395" t="str">
        <f t="shared" si="0"/>
        <v/>
      </c>
      <c r="AB24" s="396"/>
      <c r="AC24" s="396"/>
      <c r="AD24" s="397"/>
      <c r="AE24" s="191"/>
      <c r="AF24" s="192"/>
      <c r="AG24" s="192"/>
      <c r="AH24" s="193"/>
    </row>
    <row r="25" spans="2:34" ht="19.149999999999999" customHeight="1">
      <c r="B25" s="60"/>
      <c r="C25" s="61"/>
      <c r="D25" s="386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8"/>
      <c r="P25" s="389"/>
      <c r="Q25" s="390"/>
      <c r="R25" s="391"/>
      <c r="S25" s="392"/>
      <c r="T25" s="393"/>
      <c r="U25" s="395"/>
      <c r="V25" s="397"/>
      <c r="W25" s="395"/>
      <c r="X25" s="396"/>
      <c r="Y25" s="396"/>
      <c r="Z25" s="397"/>
      <c r="AA25" s="395" t="str">
        <f t="shared" si="0"/>
        <v/>
      </c>
      <c r="AB25" s="396"/>
      <c r="AC25" s="396"/>
      <c r="AD25" s="397"/>
      <c r="AE25" s="191"/>
      <c r="AF25" s="192"/>
      <c r="AG25" s="192"/>
      <c r="AH25" s="193"/>
    </row>
    <row r="26" spans="2:34" ht="19.149999999999999" customHeight="1">
      <c r="B26" s="60"/>
      <c r="C26" s="61"/>
      <c r="D26" s="386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8"/>
      <c r="P26" s="389"/>
      <c r="Q26" s="390"/>
      <c r="R26" s="391"/>
      <c r="S26" s="392"/>
      <c r="T26" s="393"/>
      <c r="U26" s="395"/>
      <c r="V26" s="397"/>
      <c r="W26" s="395"/>
      <c r="X26" s="396"/>
      <c r="Y26" s="396"/>
      <c r="Z26" s="397"/>
      <c r="AA26" s="395" t="str">
        <f t="shared" si="0"/>
        <v/>
      </c>
      <c r="AB26" s="396"/>
      <c r="AC26" s="396"/>
      <c r="AD26" s="397"/>
      <c r="AE26" s="191"/>
      <c r="AF26" s="192"/>
      <c r="AG26" s="192"/>
      <c r="AH26" s="193"/>
    </row>
    <row r="27" spans="2:34" ht="19.149999999999999" customHeight="1">
      <c r="B27" s="60"/>
      <c r="C27" s="61"/>
      <c r="D27" s="386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8"/>
      <c r="P27" s="389"/>
      <c r="Q27" s="390"/>
      <c r="R27" s="391"/>
      <c r="S27" s="392"/>
      <c r="T27" s="393"/>
      <c r="U27" s="395"/>
      <c r="V27" s="397"/>
      <c r="W27" s="395"/>
      <c r="X27" s="396"/>
      <c r="Y27" s="396"/>
      <c r="Z27" s="397"/>
      <c r="AA27" s="395" t="str">
        <f t="shared" si="0"/>
        <v/>
      </c>
      <c r="AB27" s="396"/>
      <c r="AC27" s="396"/>
      <c r="AD27" s="397"/>
      <c r="AE27" s="191"/>
      <c r="AF27" s="192"/>
      <c r="AG27" s="192"/>
      <c r="AH27" s="193"/>
    </row>
    <row r="28" spans="2:34" ht="19.149999999999999" customHeight="1">
      <c r="B28" s="60"/>
      <c r="C28" s="61"/>
      <c r="D28" s="386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8"/>
      <c r="P28" s="389"/>
      <c r="Q28" s="390"/>
      <c r="R28" s="391"/>
      <c r="S28" s="392"/>
      <c r="T28" s="393"/>
      <c r="U28" s="395"/>
      <c r="V28" s="397"/>
      <c r="W28" s="395"/>
      <c r="X28" s="396"/>
      <c r="Y28" s="396"/>
      <c r="Z28" s="397"/>
      <c r="AA28" s="395" t="str">
        <f t="shared" si="0"/>
        <v/>
      </c>
      <c r="AB28" s="396"/>
      <c r="AC28" s="396"/>
      <c r="AD28" s="397"/>
      <c r="AE28" s="191"/>
      <c r="AF28" s="192"/>
      <c r="AG28" s="192"/>
      <c r="AH28" s="193"/>
    </row>
    <row r="29" spans="2:34" ht="19.149999999999999" customHeight="1">
      <c r="B29" s="60"/>
      <c r="C29" s="61"/>
      <c r="D29" s="386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8"/>
      <c r="P29" s="389"/>
      <c r="Q29" s="390"/>
      <c r="R29" s="391"/>
      <c r="S29" s="392"/>
      <c r="T29" s="393"/>
      <c r="U29" s="395"/>
      <c r="V29" s="397"/>
      <c r="W29" s="395"/>
      <c r="X29" s="396"/>
      <c r="Y29" s="396"/>
      <c r="Z29" s="397"/>
      <c r="AA29" s="395" t="str">
        <f t="shared" si="0"/>
        <v/>
      </c>
      <c r="AB29" s="396"/>
      <c r="AC29" s="396"/>
      <c r="AD29" s="397"/>
      <c r="AE29" s="191"/>
      <c r="AF29" s="192"/>
      <c r="AG29" s="192"/>
      <c r="AH29" s="193"/>
    </row>
    <row r="30" spans="2:34" ht="19.149999999999999" customHeight="1">
      <c r="B30" s="60"/>
      <c r="C30" s="61"/>
      <c r="D30" s="386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8"/>
      <c r="P30" s="389"/>
      <c r="Q30" s="390"/>
      <c r="R30" s="391"/>
      <c r="S30" s="392"/>
      <c r="T30" s="393"/>
      <c r="U30" s="395"/>
      <c r="V30" s="397"/>
      <c r="W30" s="395"/>
      <c r="X30" s="396"/>
      <c r="Y30" s="396"/>
      <c r="Z30" s="397"/>
      <c r="AA30" s="395" t="str">
        <f t="shared" si="0"/>
        <v/>
      </c>
      <c r="AB30" s="396"/>
      <c r="AC30" s="396"/>
      <c r="AD30" s="397"/>
      <c r="AE30" s="191"/>
      <c r="AF30" s="192"/>
      <c r="AG30" s="192"/>
      <c r="AH30" s="193"/>
    </row>
    <row r="31" spans="2:34" ht="19.149999999999999" customHeight="1">
      <c r="B31" s="60"/>
      <c r="C31" s="61"/>
      <c r="D31" s="386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8"/>
      <c r="P31" s="389"/>
      <c r="Q31" s="390"/>
      <c r="R31" s="391"/>
      <c r="S31" s="392"/>
      <c r="T31" s="393"/>
      <c r="U31" s="395"/>
      <c r="V31" s="397"/>
      <c r="W31" s="395"/>
      <c r="X31" s="396"/>
      <c r="Y31" s="396"/>
      <c r="Z31" s="397"/>
      <c r="AA31" s="395" t="str">
        <f t="shared" si="0"/>
        <v/>
      </c>
      <c r="AB31" s="396"/>
      <c r="AC31" s="396"/>
      <c r="AD31" s="397"/>
      <c r="AE31" s="191"/>
      <c r="AF31" s="192"/>
      <c r="AG31" s="192"/>
      <c r="AH31" s="193"/>
    </row>
    <row r="32" spans="2:34" ht="19.149999999999999" customHeight="1">
      <c r="B32" s="60"/>
      <c r="C32" s="61"/>
      <c r="D32" s="386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8"/>
      <c r="P32" s="389"/>
      <c r="Q32" s="390"/>
      <c r="R32" s="391"/>
      <c r="S32" s="392"/>
      <c r="T32" s="393"/>
      <c r="U32" s="395"/>
      <c r="V32" s="397"/>
      <c r="W32" s="395"/>
      <c r="X32" s="396"/>
      <c r="Y32" s="396"/>
      <c r="Z32" s="397"/>
      <c r="AA32" s="395" t="str">
        <f t="shared" si="0"/>
        <v/>
      </c>
      <c r="AB32" s="396"/>
      <c r="AC32" s="396"/>
      <c r="AD32" s="397"/>
      <c r="AE32" s="191"/>
      <c r="AF32" s="192"/>
      <c r="AG32" s="192"/>
      <c r="AH32" s="193"/>
    </row>
    <row r="33" spans="2:34" ht="19.149999999999999" customHeight="1">
      <c r="B33" s="60"/>
      <c r="C33" s="61"/>
      <c r="D33" s="386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8"/>
      <c r="P33" s="389"/>
      <c r="Q33" s="390"/>
      <c r="R33" s="391"/>
      <c r="S33" s="392"/>
      <c r="T33" s="393"/>
      <c r="U33" s="395"/>
      <c r="V33" s="397"/>
      <c r="W33" s="395"/>
      <c r="X33" s="396"/>
      <c r="Y33" s="396"/>
      <c r="Z33" s="397"/>
      <c r="AA33" s="395" t="str">
        <f t="shared" si="0"/>
        <v/>
      </c>
      <c r="AB33" s="396"/>
      <c r="AC33" s="396"/>
      <c r="AD33" s="397"/>
      <c r="AE33" s="191"/>
      <c r="AF33" s="192"/>
      <c r="AG33" s="192"/>
      <c r="AH33" s="193"/>
    </row>
    <row r="34" spans="2:34" ht="19.149999999999999" customHeight="1">
      <c r="B34" s="60"/>
      <c r="C34" s="61"/>
      <c r="D34" s="386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8"/>
      <c r="P34" s="389"/>
      <c r="Q34" s="390"/>
      <c r="R34" s="391"/>
      <c r="S34" s="392"/>
      <c r="T34" s="393"/>
      <c r="U34" s="395"/>
      <c r="V34" s="397"/>
      <c r="W34" s="395"/>
      <c r="X34" s="396"/>
      <c r="Y34" s="396"/>
      <c r="Z34" s="397"/>
      <c r="AA34" s="395" t="str">
        <f t="shared" si="0"/>
        <v/>
      </c>
      <c r="AB34" s="396"/>
      <c r="AC34" s="396"/>
      <c r="AD34" s="397"/>
      <c r="AE34" s="191"/>
      <c r="AF34" s="192"/>
      <c r="AG34" s="192"/>
      <c r="AH34" s="193"/>
    </row>
    <row r="35" spans="2:34" ht="19.149999999999999" customHeight="1">
      <c r="B35" s="60"/>
      <c r="C35" s="61"/>
      <c r="D35" s="386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8"/>
      <c r="P35" s="389"/>
      <c r="Q35" s="390"/>
      <c r="R35" s="391"/>
      <c r="S35" s="392"/>
      <c r="T35" s="393"/>
      <c r="U35" s="395"/>
      <c r="V35" s="397"/>
      <c r="W35" s="395"/>
      <c r="X35" s="396"/>
      <c r="Y35" s="396"/>
      <c r="Z35" s="397"/>
      <c r="AA35" s="395" t="str">
        <f t="shared" si="0"/>
        <v/>
      </c>
      <c r="AB35" s="396"/>
      <c r="AC35" s="396"/>
      <c r="AD35" s="397"/>
      <c r="AE35" s="191"/>
      <c r="AF35" s="192"/>
      <c r="AG35" s="192"/>
      <c r="AH35" s="193"/>
    </row>
    <row r="36" spans="2:34" ht="19.149999999999999" customHeight="1">
      <c r="B36" s="60"/>
      <c r="C36" s="61"/>
      <c r="D36" s="386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8"/>
      <c r="P36" s="389"/>
      <c r="Q36" s="390"/>
      <c r="R36" s="391"/>
      <c r="S36" s="392"/>
      <c r="T36" s="393"/>
      <c r="U36" s="395"/>
      <c r="V36" s="397"/>
      <c r="W36" s="395"/>
      <c r="X36" s="396"/>
      <c r="Y36" s="396"/>
      <c r="Z36" s="397"/>
      <c r="AA36" s="395" t="str">
        <f t="shared" si="0"/>
        <v/>
      </c>
      <c r="AB36" s="396"/>
      <c r="AC36" s="396"/>
      <c r="AD36" s="397"/>
      <c r="AE36" s="191"/>
      <c r="AF36" s="192"/>
      <c r="AG36" s="192"/>
      <c r="AH36" s="193"/>
    </row>
    <row r="37" spans="2:34" ht="19.149999999999999" customHeight="1">
      <c r="B37" s="60"/>
      <c r="C37" s="61"/>
      <c r="D37" s="386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8"/>
      <c r="P37" s="389"/>
      <c r="Q37" s="390"/>
      <c r="R37" s="391"/>
      <c r="S37" s="392"/>
      <c r="T37" s="393"/>
      <c r="U37" s="395"/>
      <c r="V37" s="397"/>
      <c r="W37" s="395"/>
      <c r="X37" s="396"/>
      <c r="Y37" s="396"/>
      <c r="Z37" s="397"/>
      <c r="AA37" s="395" t="str">
        <f t="shared" si="0"/>
        <v/>
      </c>
      <c r="AB37" s="396"/>
      <c r="AC37" s="396"/>
      <c r="AD37" s="397"/>
      <c r="AE37" s="191"/>
      <c r="AF37" s="192"/>
      <c r="AG37" s="192"/>
      <c r="AH37" s="193"/>
    </row>
    <row r="38" spans="2:34" ht="19.149999999999999" customHeight="1">
      <c r="B38" s="60"/>
      <c r="C38" s="61"/>
      <c r="D38" s="386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8"/>
      <c r="P38" s="389"/>
      <c r="Q38" s="390"/>
      <c r="R38" s="391"/>
      <c r="S38" s="392"/>
      <c r="T38" s="393"/>
      <c r="U38" s="395"/>
      <c r="V38" s="397"/>
      <c r="W38" s="395"/>
      <c r="X38" s="396"/>
      <c r="Y38" s="396"/>
      <c r="Z38" s="397"/>
      <c r="AA38" s="395" t="str">
        <f t="shared" si="0"/>
        <v/>
      </c>
      <c r="AB38" s="396"/>
      <c r="AC38" s="396"/>
      <c r="AD38" s="397"/>
      <c r="AE38" s="191"/>
      <c r="AF38" s="192"/>
      <c r="AG38" s="192"/>
      <c r="AH38" s="193"/>
    </row>
    <row r="39" spans="2:34" ht="19.149999999999999" customHeight="1">
      <c r="B39" s="60"/>
      <c r="C39" s="61"/>
      <c r="D39" s="386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8"/>
      <c r="P39" s="389"/>
      <c r="Q39" s="390"/>
      <c r="R39" s="391"/>
      <c r="S39" s="392"/>
      <c r="T39" s="393"/>
      <c r="U39" s="395"/>
      <c r="V39" s="397"/>
      <c r="W39" s="395"/>
      <c r="X39" s="396"/>
      <c r="Y39" s="396"/>
      <c r="Z39" s="397"/>
      <c r="AA39" s="395" t="str">
        <f t="shared" si="0"/>
        <v/>
      </c>
      <c r="AB39" s="396"/>
      <c r="AC39" s="396"/>
      <c r="AD39" s="397"/>
      <c r="AE39" s="191"/>
      <c r="AF39" s="192"/>
      <c r="AG39" s="192"/>
      <c r="AH39" s="193"/>
    </row>
    <row r="40" spans="2:34" ht="19.149999999999999" customHeight="1">
      <c r="B40" s="60"/>
      <c r="C40" s="61"/>
      <c r="D40" s="386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8"/>
      <c r="P40" s="389"/>
      <c r="Q40" s="390"/>
      <c r="R40" s="391"/>
      <c r="S40" s="392"/>
      <c r="T40" s="393"/>
      <c r="U40" s="395"/>
      <c r="V40" s="397"/>
      <c r="W40" s="395"/>
      <c r="X40" s="396"/>
      <c r="Y40" s="396"/>
      <c r="Z40" s="397"/>
      <c r="AA40" s="395" t="str">
        <f t="shared" si="0"/>
        <v/>
      </c>
      <c r="AB40" s="396"/>
      <c r="AC40" s="396"/>
      <c r="AD40" s="397"/>
      <c r="AE40" s="191"/>
      <c r="AF40" s="192"/>
      <c r="AG40" s="192"/>
      <c r="AH40" s="193"/>
    </row>
    <row r="41" spans="2:34" ht="19.149999999999999" customHeight="1">
      <c r="B41" s="60"/>
      <c r="C41" s="61"/>
      <c r="D41" s="386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8"/>
      <c r="P41" s="389"/>
      <c r="Q41" s="390"/>
      <c r="R41" s="391"/>
      <c r="S41" s="392"/>
      <c r="T41" s="393"/>
      <c r="U41" s="395"/>
      <c r="V41" s="397"/>
      <c r="W41" s="395"/>
      <c r="X41" s="396"/>
      <c r="Y41" s="396"/>
      <c r="Z41" s="397"/>
      <c r="AA41" s="395" t="str">
        <f t="shared" si="0"/>
        <v/>
      </c>
      <c r="AB41" s="396"/>
      <c r="AC41" s="396"/>
      <c r="AD41" s="397"/>
      <c r="AE41" s="191"/>
      <c r="AF41" s="192"/>
      <c r="AG41" s="192"/>
      <c r="AH41" s="193"/>
    </row>
    <row r="42" spans="2:34" ht="19.149999999999999" customHeight="1">
      <c r="B42" s="60"/>
      <c r="C42" s="61"/>
      <c r="D42" s="386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8"/>
      <c r="P42" s="389"/>
      <c r="Q42" s="390"/>
      <c r="R42" s="391"/>
      <c r="S42" s="392"/>
      <c r="T42" s="393"/>
      <c r="U42" s="395"/>
      <c r="V42" s="397"/>
      <c r="W42" s="395"/>
      <c r="X42" s="396"/>
      <c r="Y42" s="396"/>
      <c r="Z42" s="397"/>
      <c r="AA42" s="395" t="str">
        <f t="shared" si="0"/>
        <v/>
      </c>
      <c r="AB42" s="396"/>
      <c r="AC42" s="396"/>
      <c r="AD42" s="397"/>
      <c r="AE42" s="191"/>
      <c r="AF42" s="192"/>
      <c r="AG42" s="192"/>
      <c r="AH42" s="193"/>
    </row>
    <row r="43" spans="2:34" ht="19.149999999999999" customHeight="1">
      <c r="B43" s="60"/>
      <c r="C43" s="61"/>
      <c r="D43" s="386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8"/>
      <c r="P43" s="389"/>
      <c r="Q43" s="390"/>
      <c r="R43" s="391"/>
      <c r="S43" s="392"/>
      <c r="T43" s="393"/>
      <c r="U43" s="395"/>
      <c r="V43" s="397"/>
      <c r="W43" s="395"/>
      <c r="X43" s="396"/>
      <c r="Y43" s="396"/>
      <c r="Z43" s="397"/>
      <c r="AA43" s="395" t="str">
        <f t="shared" si="0"/>
        <v/>
      </c>
      <c r="AB43" s="396"/>
      <c r="AC43" s="396"/>
      <c r="AD43" s="397"/>
      <c r="AE43" s="191"/>
      <c r="AF43" s="192"/>
      <c r="AG43" s="192"/>
      <c r="AH43" s="193"/>
    </row>
    <row r="44" spans="2:34" ht="19.149999999999999" customHeight="1">
      <c r="B44" s="60"/>
      <c r="C44" s="61"/>
      <c r="D44" s="386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8"/>
      <c r="P44" s="389"/>
      <c r="Q44" s="390"/>
      <c r="R44" s="391"/>
      <c r="S44" s="392"/>
      <c r="T44" s="393"/>
      <c r="U44" s="395"/>
      <c r="V44" s="397"/>
      <c r="W44" s="395"/>
      <c r="X44" s="396"/>
      <c r="Y44" s="396"/>
      <c r="Z44" s="397"/>
      <c r="AA44" s="395" t="str">
        <f t="shared" si="0"/>
        <v/>
      </c>
      <c r="AB44" s="396"/>
      <c r="AC44" s="396"/>
      <c r="AD44" s="397"/>
      <c r="AE44" s="191"/>
      <c r="AF44" s="192"/>
      <c r="AG44" s="192"/>
      <c r="AH44" s="193"/>
    </row>
    <row r="45" spans="2:34" ht="19.149999999999999" customHeight="1">
      <c r="B45" s="60"/>
      <c r="C45" s="61"/>
      <c r="D45" s="386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8"/>
      <c r="P45" s="389"/>
      <c r="Q45" s="390"/>
      <c r="R45" s="469"/>
      <c r="S45" s="470"/>
      <c r="T45" s="471"/>
      <c r="U45" s="395"/>
      <c r="V45" s="397"/>
      <c r="W45" s="395"/>
      <c r="X45" s="396"/>
      <c r="Y45" s="396"/>
      <c r="Z45" s="397"/>
      <c r="AA45" s="395" t="str">
        <f t="shared" si="0"/>
        <v/>
      </c>
      <c r="AB45" s="396"/>
      <c r="AC45" s="396"/>
      <c r="AD45" s="397"/>
      <c r="AE45" s="191"/>
      <c r="AF45" s="192"/>
      <c r="AG45" s="192"/>
      <c r="AH45" s="193"/>
    </row>
    <row r="46" spans="2:34" ht="19.149999999999999" customHeight="1">
      <c r="B46" s="60"/>
      <c r="C46" s="61"/>
      <c r="D46" s="386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8"/>
      <c r="P46" s="389"/>
      <c r="Q46" s="390"/>
      <c r="R46" s="469"/>
      <c r="S46" s="470"/>
      <c r="T46" s="471"/>
      <c r="U46" s="395"/>
      <c r="V46" s="397"/>
      <c r="W46" s="395"/>
      <c r="X46" s="396"/>
      <c r="Y46" s="396"/>
      <c r="Z46" s="397"/>
      <c r="AA46" s="395" t="str">
        <f t="shared" si="0"/>
        <v/>
      </c>
      <c r="AB46" s="396"/>
      <c r="AC46" s="396"/>
      <c r="AD46" s="397"/>
      <c r="AE46" s="191"/>
      <c r="AF46" s="192"/>
      <c r="AG46" s="192"/>
      <c r="AH46" s="193"/>
    </row>
    <row r="47" spans="2:34" ht="19.149999999999999" customHeight="1">
      <c r="B47" s="60"/>
      <c r="C47" s="61"/>
      <c r="D47" s="386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8"/>
      <c r="P47" s="389"/>
      <c r="Q47" s="390"/>
      <c r="R47" s="469"/>
      <c r="S47" s="470"/>
      <c r="T47" s="471"/>
      <c r="U47" s="395"/>
      <c r="V47" s="397"/>
      <c r="W47" s="395"/>
      <c r="X47" s="396"/>
      <c r="Y47" s="396"/>
      <c r="Z47" s="397"/>
      <c r="AA47" s="395" t="str">
        <f t="shared" si="0"/>
        <v/>
      </c>
      <c r="AB47" s="396"/>
      <c r="AC47" s="396"/>
      <c r="AD47" s="397"/>
      <c r="AE47" s="191"/>
      <c r="AF47" s="192"/>
      <c r="AG47" s="192"/>
      <c r="AH47" s="193"/>
    </row>
    <row r="48" spans="2:34" ht="19.149999999999999" customHeight="1">
      <c r="B48" s="60"/>
      <c r="C48" s="61"/>
      <c r="D48" s="386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8"/>
      <c r="P48" s="389"/>
      <c r="Q48" s="390"/>
      <c r="R48" s="469"/>
      <c r="S48" s="470"/>
      <c r="T48" s="471"/>
      <c r="U48" s="395"/>
      <c r="V48" s="397"/>
      <c r="W48" s="395"/>
      <c r="X48" s="396"/>
      <c r="Y48" s="396"/>
      <c r="Z48" s="397"/>
      <c r="AA48" s="395" t="str">
        <f t="shared" si="0"/>
        <v/>
      </c>
      <c r="AB48" s="396"/>
      <c r="AC48" s="396"/>
      <c r="AD48" s="397"/>
      <c r="AE48" s="8"/>
      <c r="AF48" s="5"/>
      <c r="AG48" s="5"/>
      <c r="AH48" s="9"/>
    </row>
    <row r="49" spans="2:34" ht="19.149999999999999" customHeight="1">
      <c r="B49" s="60"/>
      <c r="C49" s="61"/>
      <c r="D49" s="386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8"/>
      <c r="P49" s="389"/>
      <c r="Q49" s="390"/>
      <c r="R49" s="469"/>
      <c r="S49" s="470"/>
      <c r="T49" s="471"/>
      <c r="U49" s="395"/>
      <c r="V49" s="397"/>
      <c r="W49" s="395"/>
      <c r="X49" s="396"/>
      <c r="Y49" s="396"/>
      <c r="Z49" s="397"/>
      <c r="AA49" s="395" t="str">
        <f t="shared" si="0"/>
        <v/>
      </c>
      <c r="AB49" s="396"/>
      <c r="AC49" s="396"/>
      <c r="AD49" s="397"/>
      <c r="AE49" s="8"/>
      <c r="AF49" s="5"/>
      <c r="AG49" s="5"/>
      <c r="AH49" s="9"/>
    </row>
    <row r="50" spans="2:34" ht="19.149999999999999" customHeight="1">
      <c r="B50" s="60"/>
      <c r="C50" s="61"/>
      <c r="D50" s="386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8"/>
      <c r="P50" s="389"/>
      <c r="Q50" s="390"/>
      <c r="R50" s="469"/>
      <c r="S50" s="470"/>
      <c r="T50" s="471"/>
      <c r="U50" s="395"/>
      <c r="V50" s="397"/>
      <c r="W50" s="395"/>
      <c r="X50" s="396"/>
      <c r="Y50" s="396"/>
      <c r="Z50" s="397"/>
      <c r="AA50" s="395" t="str">
        <f t="shared" si="0"/>
        <v/>
      </c>
      <c r="AB50" s="396"/>
      <c r="AC50" s="396"/>
      <c r="AD50" s="397"/>
      <c r="AE50" s="8"/>
      <c r="AF50" s="5"/>
      <c r="AG50" s="5"/>
      <c r="AH50" s="9"/>
    </row>
    <row r="51" spans="2:34" ht="19.149999999999999" customHeight="1">
      <c r="B51" s="60"/>
      <c r="C51" s="61"/>
      <c r="D51" s="477" t="s">
        <v>83</v>
      </c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9"/>
      <c r="P51" s="389"/>
      <c r="Q51" s="390"/>
      <c r="R51" s="391"/>
      <c r="S51" s="392"/>
      <c r="T51" s="393"/>
      <c r="U51" s="395"/>
      <c r="V51" s="397"/>
      <c r="W51" s="395"/>
      <c r="X51" s="396"/>
      <c r="Y51" s="396"/>
      <c r="Z51" s="397"/>
      <c r="AA51" s="395">
        <f>SUMIF($P$19:$Q$50,10,$AA$19:$AD$50)</f>
        <v>0</v>
      </c>
      <c r="AB51" s="396"/>
      <c r="AC51" s="396"/>
      <c r="AD51" s="397"/>
      <c r="AE51" s="191"/>
      <c r="AF51" s="192"/>
      <c r="AG51" s="192"/>
      <c r="AH51" s="193"/>
    </row>
    <row r="52" spans="2:34" ht="19.149999999999999" customHeight="1">
      <c r="B52" s="60"/>
      <c r="C52" s="61"/>
      <c r="D52" s="477" t="s">
        <v>84</v>
      </c>
      <c r="E52" s="478"/>
      <c r="F52" s="478"/>
      <c r="G52" s="478"/>
      <c r="H52" s="478"/>
      <c r="I52" s="478"/>
      <c r="J52" s="478"/>
      <c r="K52" s="478"/>
      <c r="L52" s="478"/>
      <c r="M52" s="478"/>
      <c r="N52" s="478"/>
      <c r="O52" s="479"/>
      <c r="P52" s="389"/>
      <c r="Q52" s="390"/>
      <c r="R52" s="391"/>
      <c r="S52" s="392"/>
      <c r="T52" s="393"/>
      <c r="U52" s="395"/>
      <c r="V52" s="397"/>
      <c r="W52" s="395"/>
      <c r="X52" s="396"/>
      <c r="Y52" s="396"/>
      <c r="Z52" s="397"/>
      <c r="AA52" s="395">
        <f>SUMIF($P$19:$Q$50,8,$AA$19:$AD$50)+SUMIF($P$19:$Q$50,"8(軽)",$AA$19:$AD$50)</f>
        <v>0</v>
      </c>
      <c r="AB52" s="396"/>
      <c r="AC52" s="396"/>
      <c r="AD52" s="397"/>
      <c r="AE52" s="191"/>
      <c r="AF52" s="192"/>
      <c r="AG52" s="192"/>
      <c r="AH52" s="193"/>
    </row>
    <row r="53" spans="2:34" ht="19.149999999999999" customHeight="1" thickBot="1">
      <c r="B53" s="60"/>
      <c r="C53" s="61"/>
      <c r="D53" s="477" t="s">
        <v>85</v>
      </c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9"/>
      <c r="P53" s="389"/>
      <c r="Q53" s="390"/>
      <c r="R53" s="469"/>
      <c r="S53" s="470"/>
      <c r="T53" s="471"/>
      <c r="U53" s="395"/>
      <c r="V53" s="397"/>
      <c r="W53" s="395"/>
      <c r="X53" s="396"/>
      <c r="Y53" s="396"/>
      <c r="Z53" s="397"/>
      <c r="AA53" s="383">
        <f>SUMIF($P$19:$Q$50,"非課税",$AA$19:$AD$50)+SUMIF($P$19:$Q$50,"不課税",$AA$19:$AD$50)</f>
        <v>0</v>
      </c>
      <c r="AB53" s="384"/>
      <c r="AC53" s="384"/>
      <c r="AD53" s="394"/>
      <c r="AE53" s="204"/>
      <c r="AF53" s="205"/>
      <c r="AG53" s="205"/>
      <c r="AH53" s="206"/>
    </row>
    <row r="54" spans="2:34" ht="19.149999999999999" customHeight="1" thickBot="1">
      <c r="B54" s="472"/>
      <c r="C54" s="207"/>
      <c r="D54" s="207" t="s">
        <v>70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473"/>
      <c r="U54" s="474"/>
      <c r="V54" s="475"/>
      <c r="W54" s="474"/>
      <c r="X54" s="476"/>
      <c r="Y54" s="476"/>
      <c r="Z54" s="475"/>
      <c r="AA54" s="215">
        <f>SUM(AA19:AD50)</f>
        <v>0</v>
      </c>
      <c r="AB54" s="216"/>
      <c r="AC54" s="216"/>
      <c r="AD54" s="217"/>
      <c r="AE54" s="218"/>
      <c r="AF54" s="208"/>
      <c r="AG54" s="208"/>
      <c r="AH54" s="219"/>
    </row>
    <row r="55" spans="2:34" ht="6" customHeight="1"/>
    <row r="56" spans="2:34" ht="6" customHeight="1"/>
  </sheetData>
  <sheetProtection algorithmName="SHA-512" hashValue="WpuP7WkMLcC4hP8bRf3u6pEKLg3ETpPlncYZZkzlcK1ruqY4dLN2xxeZpGfTVErji87b2GC29yrlmnL8mY+CHg==" saltValue="G6fycDQ2GriWElzRS3Yp5w==" spinCount="100000" sheet="1" formatCells="0" selectLockedCells="1"/>
  <mergeCells count="288">
    <mergeCell ref="AE53:AH53"/>
    <mergeCell ref="B54:C54"/>
    <mergeCell ref="D54:T54"/>
    <mergeCell ref="U54:V54"/>
    <mergeCell ref="W54:Z54"/>
    <mergeCell ref="AA54:AD54"/>
    <mergeCell ref="AE54:AH54"/>
    <mergeCell ref="D53:O53"/>
    <mergeCell ref="P53:Q53"/>
    <mergeCell ref="R53:T53"/>
    <mergeCell ref="U53:V53"/>
    <mergeCell ref="W53:Z53"/>
    <mergeCell ref="AA53:AD53"/>
    <mergeCell ref="AE51:AH51"/>
    <mergeCell ref="D52:O52"/>
    <mergeCell ref="P52:Q52"/>
    <mergeCell ref="R52:T52"/>
    <mergeCell ref="U52:V52"/>
    <mergeCell ref="W52:Z52"/>
    <mergeCell ref="AA52:AD52"/>
    <mergeCell ref="AE52:AH52"/>
    <mergeCell ref="D51:O51"/>
    <mergeCell ref="P51:Q51"/>
    <mergeCell ref="R51:T51"/>
    <mergeCell ref="U51:V51"/>
    <mergeCell ref="W51:Z51"/>
    <mergeCell ref="AA51:AD51"/>
    <mergeCell ref="D50:O50"/>
    <mergeCell ref="P50:Q50"/>
    <mergeCell ref="R50:T50"/>
    <mergeCell ref="U50:V50"/>
    <mergeCell ref="W50:Z50"/>
    <mergeCell ref="AA50:AD50"/>
    <mergeCell ref="D49:O49"/>
    <mergeCell ref="P49:Q49"/>
    <mergeCell ref="R49:T49"/>
    <mergeCell ref="U49:V49"/>
    <mergeCell ref="W49:Z49"/>
    <mergeCell ref="AA49:AD49"/>
    <mergeCell ref="D48:O48"/>
    <mergeCell ref="P48:Q48"/>
    <mergeCell ref="R48:T48"/>
    <mergeCell ref="U48:V48"/>
    <mergeCell ref="W48:Z48"/>
    <mergeCell ref="AA48:AD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0:AH30"/>
    <mergeCell ref="D31:O31"/>
    <mergeCell ref="P31:Q31"/>
    <mergeCell ref="R31:T31"/>
    <mergeCell ref="U31:V31"/>
    <mergeCell ref="W31:Z31"/>
    <mergeCell ref="AA31:AD31"/>
    <mergeCell ref="AE31:AH31"/>
    <mergeCell ref="D30:O30"/>
    <mergeCell ref="P30:Q30"/>
    <mergeCell ref="R30:T30"/>
    <mergeCell ref="U30:V30"/>
    <mergeCell ref="W30:Z30"/>
    <mergeCell ref="AA30:AD30"/>
    <mergeCell ref="AE28:AH28"/>
    <mergeCell ref="D29:O29"/>
    <mergeCell ref="P29:Q29"/>
    <mergeCell ref="R29:T29"/>
    <mergeCell ref="U29:V29"/>
    <mergeCell ref="W29:Z29"/>
    <mergeCell ref="AA29:AD29"/>
    <mergeCell ref="AE29:AH29"/>
    <mergeCell ref="D28:O28"/>
    <mergeCell ref="P28:Q28"/>
    <mergeCell ref="R28:T28"/>
    <mergeCell ref="U28:V28"/>
    <mergeCell ref="W28:Z28"/>
    <mergeCell ref="AA28:AD28"/>
    <mergeCell ref="AE26:AH26"/>
    <mergeCell ref="D27:O27"/>
    <mergeCell ref="P27:Q27"/>
    <mergeCell ref="R27:T27"/>
    <mergeCell ref="U27:V27"/>
    <mergeCell ref="W27:Z27"/>
    <mergeCell ref="AA27:AD27"/>
    <mergeCell ref="AE27:AH27"/>
    <mergeCell ref="D26:O26"/>
    <mergeCell ref="P26:Q26"/>
    <mergeCell ref="R26:T26"/>
    <mergeCell ref="U26:V26"/>
    <mergeCell ref="W26:Z26"/>
    <mergeCell ref="AA26:AD26"/>
    <mergeCell ref="AE24:AH24"/>
    <mergeCell ref="D25:O25"/>
    <mergeCell ref="P25:Q25"/>
    <mergeCell ref="R25:T25"/>
    <mergeCell ref="U25:V25"/>
    <mergeCell ref="W25:Z25"/>
    <mergeCell ref="AA25:AD25"/>
    <mergeCell ref="AE25:AH25"/>
    <mergeCell ref="D24:O24"/>
    <mergeCell ref="P24:Q24"/>
    <mergeCell ref="R24:T24"/>
    <mergeCell ref="U24:V24"/>
    <mergeCell ref="W24:Z24"/>
    <mergeCell ref="AA24:AD24"/>
    <mergeCell ref="AE22:AH22"/>
    <mergeCell ref="D23:O23"/>
    <mergeCell ref="P23:Q23"/>
    <mergeCell ref="R23:T23"/>
    <mergeCell ref="U23:V23"/>
    <mergeCell ref="W23:Z23"/>
    <mergeCell ref="AA23:AD23"/>
    <mergeCell ref="AE23:AH23"/>
    <mergeCell ref="D22:O22"/>
    <mergeCell ref="P22:Q22"/>
    <mergeCell ref="R22:T22"/>
    <mergeCell ref="U22:V22"/>
    <mergeCell ref="W22:Z22"/>
    <mergeCell ref="AA22:AD22"/>
    <mergeCell ref="AE20:AH20"/>
    <mergeCell ref="D21:O21"/>
    <mergeCell ref="P21:Q21"/>
    <mergeCell ref="R21:T21"/>
    <mergeCell ref="U21:V21"/>
    <mergeCell ref="W21:Z21"/>
    <mergeCell ref="AA21:AD21"/>
    <mergeCell ref="AE21:AH21"/>
    <mergeCell ref="D20:O20"/>
    <mergeCell ref="P20:Q20"/>
    <mergeCell ref="R20:T20"/>
    <mergeCell ref="U20:V20"/>
    <mergeCell ref="W20:Z20"/>
    <mergeCell ref="AA20:AD20"/>
    <mergeCell ref="AE18:AH18"/>
    <mergeCell ref="D19:O19"/>
    <mergeCell ref="P19:Q19"/>
    <mergeCell ref="R19:T19"/>
    <mergeCell ref="U19:V19"/>
    <mergeCell ref="W19:Z19"/>
    <mergeCell ref="AA19:AD19"/>
    <mergeCell ref="AE19:AH19"/>
    <mergeCell ref="D18:O18"/>
    <mergeCell ref="P18:Q18"/>
    <mergeCell ref="R18:T18"/>
    <mergeCell ref="U18:V18"/>
    <mergeCell ref="W18:Z18"/>
    <mergeCell ref="AA18:AD18"/>
    <mergeCell ref="B13:K14"/>
    <mergeCell ref="L13:N14"/>
    <mergeCell ref="R13:S14"/>
    <mergeCell ref="T13:AH14"/>
    <mergeCell ref="R15:S16"/>
    <mergeCell ref="T15:AH16"/>
    <mergeCell ref="B16:P16"/>
    <mergeCell ref="L6:N7"/>
    <mergeCell ref="R7:S8"/>
    <mergeCell ref="T7:AH8"/>
    <mergeCell ref="R9:S10"/>
    <mergeCell ref="T9:AH10"/>
    <mergeCell ref="B10:K12"/>
    <mergeCell ref="R11:S12"/>
    <mergeCell ref="T11:AF12"/>
    <mergeCell ref="AG11:AH12"/>
    <mergeCell ref="Q5:Q16"/>
    <mergeCell ref="R5:S6"/>
    <mergeCell ref="T5:T6"/>
    <mergeCell ref="U5:AH6"/>
    <mergeCell ref="B6:C7"/>
    <mergeCell ref="D6:E7"/>
    <mergeCell ref="F6:F7"/>
    <mergeCell ref="G6:H7"/>
    <mergeCell ref="I6:I7"/>
    <mergeCell ref="J6:K7"/>
    <mergeCell ref="AE2:AG2"/>
    <mergeCell ref="B3:N4"/>
    <mergeCell ref="Q3:W3"/>
    <mergeCell ref="X3:AH3"/>
    <mergeCell ref="Q4:W4"/>
    <mergeCell ref="X4:Y4"/>
    <mergeCell ref="Z4:AH4"/>
  </mergeCells>
  <phoneticPr fontId="2"/>
  <dataValidations count="2">
    <dataValidation type="list" allowBlank="1" showInputMessage="1" showErrorMessage="1" error="リストより選択してください。" promptTitle="整数で入力してください" sqref="P19:Q53" xr:uid="{9B2F8A88-2A27-4B58-AD3A-2D7A9738105F}">
      <formula1>"10,8,8(軽),非課税,不課税"</formula1>
    </dataValidation>
    <dataValidation type="list" allowBlank="1" showInputMessage="1" sqref="J6" xr:uid="{2CA22CAA-EB04-479B-BE89-103E31FE5D4A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7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6F00CBFEFEDC41BC4290CCA28635D2" ma:contentTypeVersion="11" ma:contentTypeDescription="新しいドキュメントを作成します。" ma:contentTypeScope="" ma:versionID="b4976f8ac72aaf75ec57c4fdf89153df">
  <xsd:schema xmlns:xsd="http://www.w3.org/2001/XMLSchema" xmlns:xs="http://www.w3.org/2001/XMLSchema" xmlns:p="http://schemas.microsoft.com/office/2006/metadata/properties" xmlns:ns3="adf0739c-d955-4847-8299-c4a0f4f6e5d4" targetNamespace="http://schemas.microsoft.com/office/2006/metadata/properties" ma:root="true" ma:fieldsID="44441e01b74ea57fdf64069bd3e5ad78" ns3:_="">
    <xsd:import namespace="adf0739c-d955-4847-8299-c4a0f4f6e5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0739c-d955-4847-8299-c4a0f4f6e5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f0739c-d955-4847-8299-c4a0f4f6e5d4" xsi:nil="true"/>
  </documentManagement>
</p:properties>
</file>

<file path=customXml/itemProps1.xml><?xml version="1.0" encoding="utf-8"?>
<ds:datastoreItem xmlns:ds="http://schemas.openxmlformats.org/officeDocument/2006/customXml" ds:itemID="{BEDDE1BE-5BB1-4DA3-946D-375151DB2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f0739c-d955-4847-8299-c4a0f4f6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0FDB73-EDEC-4176-A89D-F0861828A8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C66C66-91A7-4FE0-BE94-5DCF763C912F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adf0739c-d955-4847-8299-c4a0f4f6e5d4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一般用請求書記入見本</vt:lpstr>
      <vt:lpstr>一般用請求書</vt:lpstr>
      <vt:lpstr>2ページ目</vt:lpstr>
      <vt:lpstr>3ページ目</vt:lpstr>
      <vt:lpstr>4ページ目</vt:lpstr>
      <vt:lpstr>5ページ目</vt:lpstr>
      <vt:lpstr>'2ページ目'!Print_Area</vt:lpstr>
      <vt:lpstr>'3ページ目'!Print_Area</vt:lpstr>
      <vt:lpstr>'4ページ目'!Print_Area</vt:lpstr>
      <vt:lpstr>'5ページ目'!Print_Area</vt:lpstr>
      <vt:lpstr>一般用請求書!Print_Area</vt:lpstr>
      <vt:lpstr>一般用請求書記入見本!Print_Area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2037山路 昌克</dc:creator>
  <cp:lastModifiedBy>4656石原 祐作</cp:lastModifiedBy>
  <cp:lastPrinted>2023-10-26T10:38:00Z</cp:lastPrinted>
  <dcterms:created xsi:type="dcterms:W3CDTF">2007-05-29T07:44:50Z</dcterms:created>
  <dcterms:modified xsi:type="dcterms:W3CDTF">2023-10-26T10:38:20Z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0x010100C16F00CBFEFEDC41BC4290CCA28635D2</vt:lpwstr>
  </property>
</Properties>
</file>